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500" windowWidth="15132" windowHeight="8448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7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<sst xmlns="http://schemas.openxmlformats.org/spreadsheetml/2006/main" count="224" uniqueCount="105">
  <si>
    <t>Příjmy</t>
  </si>
  <si>
    <t>0000/ 1111</t>
  </si>
  <si>
    <t>Daň z příjmu fyz.osob ze závislé činnosti</t>
  </si>
  <si>
    <t>0000/ 1112</t>
  </si>
  <si>
    <t>Daň z příjmu fyz. osob ze SVČ</t>
  </si>
  <si>
    <t>0000/ 1113</t>
  </si>
  <si>
    <t>Daň z příjmu fyz. osob zvláštní sazba</t>
  </si>
  <si>
    <t>0000/ 1121</t>
  </si>
  <si>
    <t>Daň z příjmu právnických osob</t>
  </si>
  <si>
    <t>0000/ 1211</t>
  </si>
  <si>
    <t>Daň z přidané hodnoty</t>
  </si>
  <si>
    <t>0000/ 1337</t>
  </si>
  <si>
    <t>Poplatek za komunální odpad</t>
  </si>
  <si>
    <t>0000/ 1341</t>
  </si>
  <si>
    <t>Poplatek ze psů</t>
  </si>
  <si>
    <t>0000/ 1511</t>
  </si>
  <si>
    <t>Daň z nemovitostí</t>
  </si>
  <si>
    <t>0000/ 4112</t>
  </si>
  <si>
    <t>Neinvestiční dotace ze SR v rámci souhrn.dot.vztahu</t>
  </si>
  <si>
    <t>Příjmy z pronájmu ostatních nemovitostí a jejich částí</t>
  </si>
  <si>
    <t>2310/2324</t>
  </si>
  <si>
    <t>Přijaté nekapitálové příspěvky- pitná voda</t>
  </si>
  <si>
    <t>3639/2132</t>
  </si>
  <si>
    <t>Příjmy z pronájmu ostatních nemovitostí</t>
  </si>
  <si>
    <t>6310/ 2141</t>
  </si>
  <si>
    <t>Příjmy z úroků</t>
  </si>
  <si>
    <t>0000/ 8115</t>
  </si>
  <si>
    <t>Přebytek hospodaření min.roku</t>
  </si>
  <si>
    <t>Výdaje</t>
  </si>
  <si>
    <t>Nákup materiálu</t>
  </si>
  <si>
    <t>obchod</t>
  </si>
  <si>
    <t>Opravy a udržování</t>
  </si>
  <si>
    <t>restaurace</t>
  </si>
  <si>
    <t>Nákup ostatních služeb</t>
  </si>
  <si>
    <t>silnice</t>
  </si>
  <si>
    <t>Ostatní osobní výdaje</t>
  </si>
  <si>
    <t>pitná voda</t>
  </si>
  <si>
    <t>Elektrická energie</t>
  </si>
  <si>
    <t>Školné</t>
  </si>
  <si>
    <t>knihovna</t>
  </si>
  <si>
    <t>Pohoštění a dary</t>
  </si>
  <si>
    <t>Věcné dary</t>
  </si>
  <si>
    <t>veřejné osvětlení</t>
  </si>
  <si>
    <t>pohřebnictví</t>
  </si>
  <si>
    <t>Služby pošt</t>
  </si>
  <si>
    <t>odpady</t>
  </si>
  <si>
    <t>Nákup služeb</t>
  </si>
  <si>
    <t>péče o vzhled obcí</t>
  </si>
  <si>
    <t>Pohonné hmoty</t>
  </si>
  <si>
    <t>hasiči</t>
  </si>
  <si>
    <t>Školení</t>
  </si>
  <si>
    <t>Odměny členů zastupitelstva</t>
  </si>
  <si>
    <t>Platy zaměstnanců</t>
  </si>
  <si>
    <t>Pojistné sociální zabezpečení</t>
  </si>
  <si>
    <t>Zdravotní pojistné</t>
  </si>
  <si>
    <t>Knihy učební pmůcky, tisk</t>
  </si>
  <si>
    <t>služby telekom.</t>
  </si>
  <si>
    <t>Služby peněžních ústavů</t>
  </si>
  <si>
    <t>Pojištění</t>
  </si>
  <si>
    <t>nákup materiálu</t>
  </si>
  <si>
    <t>nákup ostatních služeb</t>
  </si>
  <si>
    <t>Platby daní a poplatků</t>
  </si>
  <si>
    <t>kultura</t>
  </si>
  <si>
    <t>nespecifické rezervy</t>
  </si>
  <si>
    <t>hřiště</t>
  </si>
  <si>
    <t>2142/2132</t>
  </si>
  <si>
    <t>odvádění odpadních vod</t>
  </si>
  <si>
    <t>územní plán</t>
  </si>
  <si>
    <t>3639/2131</t>
  </si>
  <si>
    <t>Příjmy z pronájmu pozemků</t>
  </si>
  <si>
    <t>3722/2111</t>
  </si>
  <si>
    <t>Tříděný odpad</t>
  </si>
  <si>
    <t>Budovy a stavby - projektová dokumentace</t>
  </si>
  <si>
    <t>Pohoštění</t>
  </si>
  <si>
    <t>Neinvestiční příspěvek</t>
  </si>
  <si>
    <t>Zdravotní pojištění</t>
  </si>
  <si>
    <t>vzorky</t>
  </si>
  <si>
    <t>Činnost místní správy</t>
  </si>
  <si>
    <t>Budovy, stavby</t>
  </si>
  <si>
    <t>budovy, stavby</t>
  </si>
  <si>
    <t>Drobný hmotný dlouhodobý majetek</t>
  </si>
  <si>
    <t>Rozpočet na rok 2010</t>
  </si>
  <si>
    <t>Nákup ostatního materiálu</t>
  </si>
  <si>
    <t>Platby daní státnímu rozpočtu</t>
  </si>
  <si>
    <t>0000/ 1340</t>
  </si>
  <si>
    <t>úpravy drobných vodních toků</t>
  </si>
  <si>
    <t>restaurace-prodejna</t>
  </si>
  <si>
    <t>využití volného času hřiště</t>
  </si>
  <si>
    <t>0000 / 1122</t>
  </si>
  <si>
    <t>Daň z příjmů právnických osob za obec</t>
  </si>
  <si>
    <t>Vratky z minulých let</t>
  </si>
  <si>
    <t>ROZPOČET JE NAVRŽEN JAKO VYROVNANÝ</t>
  </si>
  <si>
    <t xml:space="preserve"> </t>
  </si>
  <si>
    <t xml:space="preserve"> Návrh rozpočtu na rok 2014</t>
  </si>
  <si>
    <t>0000/1351</t>
  </si>
  <si>
    <t>odvod loterií</t>
  </si>
  <si>
    <t>3421/2132</t>
  </si>
  <si>
    <t>Příjmy z pronájmu ostatních nemovitostí (hřiště, baráček)</t>
  </si>
  <si>
    <t>Návrh  ROZPOČTU NA ROK 2014</t>
  </si>
  <si>
    <t xml:space="preserve">Budovy, stavby </t>
  </si>
  <si>
    <t>Neinvestiční transfery obcím ( sběrný dvůr Sobotka)15000</t>
  </si>
  <si>
    <t>nákup  materiálu</t>
  </si>
  <si>
    <t>Budovy a stavby</t>
  </si>
  <si>
    <t>2310/2111</t>
  </si>
  <si>
    <t>Ostatní movité věci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</si>
</sst>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4"/>
      <name val="Arial"/>
      <family val="0"/>
    </font>
    <font>
      <sz val="14"/>
      <name val="Arial CE"/>
      <family val="0"/>
    </font>
    <font>
      <sz val="18"/>
      <name val="Arial"/>
      <family val="2"/>
    </font>
    <font>
      <sz val="11"/>
      <name val="Arial CE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6">
      <alignment/>
      <protection/>
    </xf>
    <xf numFmtId="0" fontId="4" fillId="0" borderId="0" xfId="46" applyFont="1" applyAlignment="1">
      <alignment horizontal="left"/>
      <protection/>
    </xf>
    <xf numFmtId="0" fontId="3" fillId="0" borderId="0" xfId="46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10" xfId="46" applyBorder="1">
      <alignment/>
      <protection/>
    </xf>
    <xf numFmtId="0" fontId="3" fillId="0" borderId="11" xfId="46" applyBorder="1">
      <alignment/>
      <protection/>
    </xf>
    <xf numFmtId="0" fontId="3" fillId="0" borderId="12" xfId="46" applyBorder="1">
      <alignment/>
      <protection/>
    </xf>
    <xf numFmtId="0" fontId="6" fillId="0" borderId="13" xfId="46" applyFont="1" applyBorder="1">
      <alignment/>
      <protection/>
    </xf>
    <xf numFmtId="0" fontId="6" fillId="0" borderId="14" xfId="46" applyFont="1" applyBorder="1">
      <alignment/>
      <protection/>
    </xf>
    <xf numFmtId="0" fontId="3" fillId="0" borderId="14" xfId="46" applyBorder="1">
      <alignment/>
      <protection/>
    </xf>
    <xf numFmtId="44" fontId="3" fillId="0" borderId="15" xfId="38" applyFont="1" applyBorder="1" applyAlignment="1">
      <alignment/>
    </xf>
    <xf numFmtId="0" fontId="6" fillId="0" borderId="16" xfId="46" applyFont="1" applyBorder="1">
      <alignment/>
      <protection/>
    </xf>
    <xf numFmtId="0" fontId="6" fillId="0" borderId="17" xfId="46" applyFont="1" applyBorder="1">
      <alignment/>
      <protection/>
    </xf>
    <xf numFmtId="0" fontId="3" fillId="0" borderId="17" xfId="46" applyBorder="1">
      <alignment/>
      <protection/>
    </xf>
    <xf numFmtId="44" fontId="3" fillId="0" borderId="18" xfId="38" applyFont="1" applyBorder="1" applyAlignment="1">
      <alignment/>
    </xf>
    <xf numFmtId="0" fontId="3" fillId="0" borderId="19" xfId="46" applyBorder="1">
      <alignment/>
      <protection/>
    </xf>
    <xf numFmtId="0" fontId="3" fillId="0" borderId="0" xfId="46" applyBorder="1">
      <alignment/>
      <protection/>
    </xf>
    <xf numFmtId="0" fontId="3" fillId="0" borderId="20" xfId="46" applyBorder="1">
      <alignment/>
      <protection/>
    </xf>
    <xf numFmtId="44" fontId="7" fillId="0" borderId="20" xfId="46" applyNumberFormat="1" applyFont="1" applyBorder="1">
      <alignment/>
      <protection/>
    </xf>
    <xf numFmtId="0" fontId="3" fillId="0" borderId="21" xfId="46" applyBorder="1">
      <alignment/>
      <protection/>
    </xf>
    <xf numFmtId="0" fontId="3" fillId="0" borderId="22" xfId="46" applyBorder="1">
      <alignment/>
      <protection/>
    </xf>
    <xf numFmtId="0" fontId="3" fillId="0" borderId="23" xfId="46" applyBorder="1">
      <alignment/>
      <protection/>
    </xf>
    <xf numFmtId="0" fontId="3" fillId="0" borderId="0" xfId="46" applyFont="1">
      <alignment/>
      <protection/>
    </xf>
    <xf numFmtId="0" fontId="3" fillId="0" borderId="0" xfId="47">
      <alignment/>
      <protection/>
    </xf>
    <xf numFmtId="0" fontId="9" fillId="0" borderId="0" xfId="47" applyFont="1" applyAlignment="1">
      <alignment horizontal="left"/>
      <protection/>
    </xf>
    <xf numFmtId="0" fontId="10" fillId="0" borderId="0" xfId="47" applyFont="1" applyAlignment="1">
      <alignment horizontal="left"/>
      <protection/>
    </xf>
    <xf numFmtId="0" fontId="5" fillId="0" borderId="0" xfId="47" applyFont="1" applyAlignment="1">
      <alignment horizontal="center"/>
      <protection/>
    </xf>
    <xf numFmtId="0" fontId="3" fillId="0" borderId="0" xfId="47" applyAlignment="1">
      <alignment horizontal="left"/>
      <protection/>
    </xf>
    <xf numFmtId="0" fontId="3" fillId="0" borderId="22" xfId="47" applyBorder="1">
      <alignment/>
      <protection/>
    </xf>
    <xf numFmtId="0" fontId="3" fillId="0" borderId="0" xfId="47" applyBorder="1">
      <alignment/>
      <protection/>
    </xf>
    <xf numFmtId="44" fontId="3" fillId="0" borderId="0" xfId="38" applyFont="1" applyBorder="1" applyAlignment="1">
      <alignment/>
    </xf>
    <xf numFmtId="0" fontId="0" fillId="0" borderId="0" xfId="0" applyBorder="1" applyAlignment="1">
      <alignment/>
    </xf>
    <xf numFmtId="44" fontId="3" fillId="0" borderId="0" xfId="47" applyNumberFormat="1" applyBorder="1">
      <alignment/>
      <protection/>
    </xf>
    <xf numFmtId="44" fontId="7" fillId="0" borderId="0" xfId="47" applyNumberFormat="1" applyFont="1" applyBorder="1">
      <alignment/>
      <protection/>
    </xf>
    <xf numFmtId="0" fontId="12" fillId="0" borderId="0" xfId="47" applyFont="1" applyBorder="1">
      <alignment/>
      <protection/>
    </xf>
    <xf numFmtId="0" fontId="11" fillId="0" borderId="0" xfId="0" applyFont="1" applyBorder="1" applyAlignment="1">
      <alignment/>
    </xf>
    <xf numFmtId="0" fontId="12" fillId="0" borderId="10" xfId="47" applyFont="1" applyBorder="1">
      <alignment/>
      <protection/>
    </xf>
    <xf numFmtId="0" fontId="12" fillId="0" borderId="11" xfId="47" applyFont="1" applyBorder="1">
      <alignment/>
      <protection/>
    </xf>
    <xf numFmtId="44" fontId="12" fillId="0" borderId="11" xfId="38" applyFont="1" applyBorder="1" applyAlignment="1">
      <alignment/>
    </xf>
    <xf numFmtId="0" fontId="3" fillId="0" borderId="19" xfId="47" applyFont="1" applyBorder="1">
      <alignment/>
      <protection/>
    </xf>
    <xf numFmtId="0" fontId="3" fillId="0" borderId="0" xfId="47" applyFont="1" applyBorder="1">
      <alignment/>
      <protection/>
    </xf>
    <xf numFmtId="0" fontId="3" fillId="0" borderId="20" xfId="47" applyFont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44" fontId="3" fillId="0" borderId="14" xfId="38" applyFont="1" applyBorder="1" applyAlignment="1">
      <alignment/>
    </xf>
    <xf numFmtId="0" fontId="3" fillId="0" borderId="15" xfId="47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1" xfId="47" applyFont="1" applyBorder="1">
      <alignment/>
      <protection/>
    </xf>
    <xf numFmtId="0" fontId="3" fillId="0" borderId="22" xfId="47" applyFont="1" applyBorder="1">
      <alignment/>
      <protection/>
    </xf>
    <xf numFmtId="44" fontId="3" fillId="0" borderId="22" xfId="38" applyFont="1" applyBorder="1" applyAlignment="1">
      <alignment/>
    </xf>
    <xf numFmtId="0" fontId="3" fillId="0" borderId="23" xfId="47" applyFont="1" applyBorder="1">
      <alignment/>
      <protection/>
    </xf>
    <xf numFmtId="0" fontId="3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44" fontId="3" fillId="0" borderId="11" xfId="38" applyFont="1" applyBorder="1" applyAlignment="1">
      <alignment/>
    </xf>
    <xf numFmtId="0" fontId="3" fillId="0" borderId="12" xfId="47" applyFont="1" applyBorder="1">
      <alignment/>
      <protection/>
    </xf>
    <xf numFmtId="0" fontId="0" fillId="0" borderId="0" xfId="0" applyFont="1" applyBorder="1" applyAlignment="1">
      <alignment/>
    </xf>
    <xf numFmtId="44" fontId="3" fillId="33" borderId="20" xfId="47" applyNumberFormat="1" applyFont="1" applyFill="1" applyBorder="1">
      <alignment/>
      <protection/>
    </xf>
    <xf numFmtId="0" fontId="3" fillId="0" borderId="24" xfId="47" applyFont="1" applyBorder="1">
      <alignment/>
      <protection/>
    </xf>
    <xf numFmtId="0" fontId="3" fillId="0" borderId="25" xfId="47" applyFont="1" applyBorder="1">
      <alignment/>
      <protection/>
    </xf>
    <xf numFmtId="44" fontId="3" fillId="0" borderId="25" xfId="38" applyFont="1" applyBorder="1" applyAlignment="1">
      <alignment/>
    </xf>
    <xf numFmtId="44" fontId="3" fillId="33" borderId="23" xfId="47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2" xfId="47" applyFont="1" applyFill="1" applyBorder="1">
      <alignment/>
      <protection/>
    </xf>
    <xf numFmtId="0" fontId="3" fillId="0" borderId="0" xfId="47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4" fontId="0" fillId="0" borderId="22" xfId="38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47" applyFont="1" applyFill="1" applyBorder="1">
      <alignment/>
      <protection/>
    </xf>
    <xf numFmtId="44" fontId="3" fillId="0" borderId="22" xfId="38" applyFont="1" applyFill="1" applyBorder="1" applyAlignment="1">
      <alignment/>
    </xf>
    <xf numFmtId="44" fontId="0" fillId="33" borderId="23" xfId="0" applyNumberFormat="1" applyFont="1" applyFill="1" applyBorder="1" applyAlignment="1">
      <alignment/>
    </xf>
    <xf numFmtId="44" fontId="3" fillId="0" borderId="0" xfId="38" applyFont="1" applyFill="1" applyBorder="1" applyAlignment="1">
      <alignment/>
    </xf>
    <xf numFmtId="0" fontId="3" fillId="0" borderId="26" xfId="47" applyFont="1" applyBorder="1">
      <alignment/>
      <protection/>
    </xf>
    <xf numFmtId="0" fontId="3" fillId="0" borderId="27" xfId="47" applyFont="1" applyBorder="1">
      <alignment/>
      <protection/>
    </xf>
    <xf numFmtId="0" fontId="3" fillId="0" borderId="28" xfId="47" applyFont="1" applyBorder="1">
      <alignment/>
      <protection/>
    </xf>
    <xf numFmtId="0" fontId="3" fillId="0" borderId="29" xfId="47" applyFont="1" applyBorder="1">
      <alignment/>
      <protection/>
    </xf>
    <xf numFmtId="44" fontId="3" fillId="0" borderId="11" xfId="38" applyFont="1" applyFill="1" applyBorder="1" applyAlignment="1">
      <alignment/>
    </xf>
    <xf numFmtId="44" fontId="0" fillId="0" borderId="22" xfId="0" applyNumberFormat="1" applyFont="1" applyBorder="1" applyAlignment="1">
      <alignment/>
    </xf>
    <xf numFmtId="44" fontId="0" fillId="33" borderId="0" xfId="0" applyNumberFormat="1" applyFill="1" applyAlignment="1">
      <alignment/>
    </xf>
    <xf numFmtId="44" fontId="3" fillId="0" borderId="20" xfId="47" applyNumberFormat="1" applyFont="1" applyFill="1" applyBorder="1">
      <alignment/>
      <protection/>
    </xf>
    <xf numFmtId="44" fontId="3" fillId="0" borderId="23" xfId="47" applyNumberFormat="1" applyFont="1" applyFill="1" applyBorder="1">
      <alignment/>
      <protection/>
    </xf>
    <xf numFmtId="0" fontId="6" fillId="0" borderId="19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44" fontId="3" fillId="0" borderId="20" xfId="38" applyFont="1" applyFill="1" applyBorder="1" applyAlignment="1">
      <alignment/>
    </xf>
    <xf numFmtId="44" fontId="0" fillId="0" borderId="0" xfId="38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2" xfId="38" applyFont="1" applyBorder="1" applyAlignment="1">
      <alignment/>
    </xf>
    <xf numFmtId="44" fontId="0" fillId="0" borderId="0" xfId="38" applyFont="1" applyBorder="1" applyAlignment="1">
      <alignment/>
    </xf>
    <xf numFmtId="44" fontId="3" fillId="0" borderId="0" xfId="47" applyNumberFormat="1" applyFont="1" applyBorder="1">
      <alignment/>
      <protection/>
    </xf>
    <xf numFmtId="44" fontId="3" fillId="33" borderId="30" xfId="47" applyNumberFormat="1" applyFont="1" applyFill="1" applyBorder="1">
      <alignment/>
      <protection/>
    </xf>
    <xf numFmtId="0" fontId="3" fillId="0" borderId="31" xfId="47" applyFont="1" applyBorder="1">
      <alignment/>
      <protection/>
    </xf>
    <xf numFmtId="44" fontId="3" fillId="33" borderId="30" xfId="38" applyFont="1" applyFill="1" applyBorder="1" applyAlignment="1">
      <alignment/>
    </xf>
    <xf numFmtId="44" fontId="0" fillId="0" borderId="0" xfId="38" applyFont="1" applyFill="1" applyBorder="1" applyAlignment="1">
      <alignment/>
    </xf>
    <xf numFmtId="0" fontId="0" fillId="0" borderId="0" xfId="0" applyFill="1" applyBorder="1" applyAlignment="1">
      <alignment/>
    </xf>
    <xf numFmtId="44" fontId="11" fillId="0" borderId="0" xfId="38" applyFont="1" applyBorder="1" applyAlignment="1">
      <alignment/>
    </xf>
    <xf numFmtId="0" fontId="14" fillId="0" borderId="0" xfId="47" applyFont="1" applyBorder="1">
      <alignment/>
      <protection/>
    </xf>
    <xf numFmtId="0" fontId="13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11" xfId="38" applyFont="1" applyBorder="1" applyAlignment="1">
      <alignment/>
    </xf>
    <xf numFmtId="44" fontId="0" fillId="0" borderId="0" xfId="0" applyNumberFormat="1" applyAlignment="1">
      <alignment/>
    </xf>
    <xf numFmtId="44" fontId="0" fillId="33" borderId="0" xfId="0" applyNumberFormat="1" applyFont="1" applyFill="1" applyBorder="1" applyAlignment="1">
      <alignment/>
    </xf>
    <xf numFmtId="0" fontId="6" fillId="0" borderId="0" xfId="47" applyFont="1" applyBorder="1">
      <alignment/>
      <protection/>
    </xf>
    <xf numFmtId="0" fontId="15" fillId="0" borderId="0" xfId="0" applyFont="1" applyBorder="1" applyAlignment="1">
      <alignment/>
    </xf>
    <xf numFmtId="0" fontId="3" fillId="0" borderId="32" xfId="47" applyFont="1" applyBorder="1">
      <alignment/>
      <protection/>
    </xf>
    <xf numFmtId="44" fontId="3" fillId="0" borderId="32" xfId="38" applyFont="1" applyBorder="1" applyAlignment="1">
      <alignment/>
    </xf>
    <xf numFmtId="44" fontId="3" fillId="0" borderId="12" xfId="47" applyNumberFormat="1" applyFont="1" applyFill="1" applyBorder="1">
      <alignment/>
      <protection/>
    </xf>
    <xf numFmtId="44" fontId="0" fillId="33" borderId="23" xfId="0" applyNumberFormat="1" applyFill="1" applyBorder="1" applyAlignment="1">
      <alignment/>
    </xf>
    <xf numFmtId="44" fontId="0" fillId="0" borderId="2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4" fontId="3" fillId="34" borderId="12" xfId="38" applyFont="1" applyFill="1" applyBorder="1" applyAlignment="1">
      <alignment/>
    </xf>
    <xf numFmtId="0" fontId="6" fillId="0" borderId="33" xfId="46" applyFont="1" applyBorder="1">
      <alignment/>
      <protection/>
    </xf>
    <xf numFmtId="0" fontId="6" fillId="0" borderId="34" xfId="46" applyFont="1" applyBorder="1">
      <alignment/>
      <protection/>
    </xf>
    <xf numFmtId="0" fontId="3" fillId="0" borderId="34" xfId="46" applyBorder="1">
      <alignment/>
      <protection/>
    </xf>
    <xf numFmtId="0" fontId="0" fillId="0" borderId="35" xfId="0" applyBorder="1" applyAlignment="1">
      <alignment/>
    </xf>
    <xf numFmtId="44" fontId="7" fillId="0" borderId="23" xfId="46" applyNumberFormat="1" applyFont="1" applyBorder="1">
      <alignment/>
      <protection/>
    </xf>
    <xf numFmtId="0" fontId="3" fillId="0" borderId="36" xfId="47" applyFont="1" applyBorder="1">
      <alignment/>
      <protection/>
    </xf>
    <xf numFmtId="44" fontId="3" fillId="0" borderId="36" xfId="38" applyFont="1" applyBorder="1" applyAlignment="1">
      <alignment/>
    </xf>
    <xf numFmtId="0" fontId="3" fillId="0" borderId="37" xfId="47" applyFont="1" applyBorder="1">
      <alignment/>
      <protection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3" fillId="0" borderId="39" xfId="47" applyFont="1" applyBorder="1">
      <alignment/>
      <protection/>
    </xf>
    <xf numFmtId="0" fontId="3" fillId="0" borderId="40" xfId="47" applyFont="1" applyBorder="1">
      <alignment/>
      <protection/>
    </xf>
    <xf numFmtId="0" fontId="3" fillId="0" borderId="41" xfId="47" applyFont="1" applyBorder="1">
      <alignment/>
      <protection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3" fillId="0" borderId="43" xfId="47" applyFont="1" applyBorder="1">
      <alignment/>
      <protection/>
    </xf>
    <xf numFmtId="0" fontId="0" fillId="0" borderId="44" xfId="0" applyBorder="1" applyAlignment="1">
      <alignment/>
    </xf>
    <xf numFmtId="44" fontId="0" fillId="0" borderId="44" xfId="38" applyFont="1" applyBorder="1" applyAlignment="1">
      <alignment/>
    </xf>
    <xf numFmtId="44" fontId="0" fillId="33" borderId="45" xfId="0" applyNumberFormat="1" applyFill="1" applyBorder="1" applyAlignment="1">
      <alignment/>
    </xf>
    <xf numFmtId="0" fontId="3" fillId="0" borderId="38" xfId="47" applyFont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1">
      <selection activeCell="B34" sqref="B34"/>
    </sheetView>
  </sheetViews>
  <sheetFormatPr defaultColWidth="9.140625" defaultRowHeight="12.75"/>
  <cols>
    <col min="1" max="1" width="18.28125" style="0" customWidth="1"/>
    <col min="6" max="6" width="18.7109375" style="0" customWidth="1"/>
    <col min="7" max="7" width="24.00390625" style="0" bestFit="1" customWidth="1"/>
    <col min="8" max="8" width="15.57421875" style="0" customWidth="1"/>
  </cols>
  <sheetData>
    <row r="2" spans="1:7" ht="24">
      <c r="A2" s="1"/>
      <c r="B2" s="2" t="s">
        <v>93</v>
      </c>
      <c r="C2" s="1"/>
      <c r="D2" s="1"/>
      <c r="E2" s="1"/>
      <c r="F2" s="1"/>
      <c r="G2" s="1"/>
    </row>
    <row r="3" ht="12.75">
      <c r="B3" t="s">
        <v>92</v>
      </c>
    </row>
    <row r="5" spans="1:7" ht="20.25">
      <c r="A5" s="3"/>
      <c r="B5" s="3"/>
      <c r="C5" s="4"/>
      <c r="D5" s="5"/>
      <c r="E5" s="5"/>
      <c r="F5" s="5"/>
      <c r="G5" s="3"/>
    </row>
    <row r="6" spans="1:7" ht="15">
      <c r="A6" s="3"/>
      <c r="B6" s="3"/>
      <c r="C6" s="3"/>
      <c r="D6" s="6" t="s">
        <v>0</v>
      </c>
      <c r="E6" s="5"/>
      <c r="F6" s="5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3.5" thickBot="1">
      <c r="A8" s="3"/>
      <c r="B8" s="3"/>
      <c r="C8" s="3"/>
      <c r="D8" s="3"/>
      <c r="E8" s="3"/>
      <c r="F8" s="3"/>
      <c r="G8" s="3"/>
    </row>
    <row r="9" spans="1:7" ht="12.75">
      <c r="A9" s="7"/>
      <c r="B9" s="8"/>
      <c r="C9" s="8"/>
      <c r="D9" s="8"/>
      <c r="E9" s="8"/>
      <c r="F9" s="8"/>
      <c r="G9" s="9"/>
    </row>
    <row r="10" spans="1:7" ht="15">
      <c r="A10" s="10" t="s">
        <v>1</v>
      </c>
      <c r="B10" s="11" t="s">
        <v>2</v>
      </c>
      <c r="C10" s="11"/>
      <c r="D10" s="11"/>
      <c r="E10" s="11"/>
      <c r="F10" s="12"/>
      <c r="G10" s="13">
        <v>550000</v>
      </c>
    </row>
    <row r="11" spans="1:7" ht="15">
      <c r="A11" s="14" t="s">
        <v>3</v>
      </c>
      <c r="B11" s="15" t="s">
        <v>4</v>
      </c>
      <c r="C11" s="15"/>
      <c r="D11" s="15"/>
      <c r="E11" s="15"/>
      <c r="F11" s="16"/>
      <c r="G11" s="17">
        <v>50000</v>
      </c>
    </row>
    <row r="12" spans="1:7" ht="15">
      <c r="A12" s="14" t="s">
        <v>5</v>
      </c>
      <c r="B12" s="15" t="s">
        <v>6</v>
      </c>
      <c r="C12" s="15"/>
      <c r="D12" s="15"/>
      <c r="E12" s="15"/>
      <c r="F12" s="16"/>
      <c r="G12" s="17">
        <v>75000</v>
      </c>
    </row>
    <row r="13" spans="1:7" ht="15">
      <c r="A13" s="14" t="s">
        <v>7</v>
      </c>
      <c r="B13" s="15" t="s">
        <v>8</v>
      </c>
      <c r="C13" s="15"/>
      <c r="D13" s="15"/>
      <c r="E13" s="15"/>
      <c r="F13" s="16"/>
      <c r="G13" s="17">
        <v>450000</v>
      </c>
    </row>
    <row r="14" spans="1:7" ht="15">
      <c r="A14" s="88" t="s">
        <v>88</v>
      </c>
      <c r="B14" s="89" t="s">
        <v>89</v>
      </c>
      <c r="G14" s="90">
        <v>160000</v>
      </c>
    </row>
    <row r="15" spans="1:7" ht="15">
      <c r="A15" s="14" t="s">
        <v>9</v>
      </c>
      <c r="B15" s="15" t="s">
        <v>10</v>
      </c>
      <c r="C15" s="15"/>
      <c r="D15" s="15"/>
      <c r="E15" s="15"/>
      <c r="F15" s="16"/>
      <c r="G15" s="17">
        <v>1100000</v>
      </c>
    </row>
    <row r="16" spans="1:7" ht="15" hidden="1">
      <c r="A16" s="14"/>
      <c r="B16" s="15"/>
      <c r="C16" s="15"/>
      <c r="D16" s="15"/>
      <c r="E16" s="15"/>
      <c r="F16" s="16"/>
      <c r="G16" s="17"/>
    </row>
    <row r="17" spans="1:7" ht="15">
      <c r="A17" s="14" t="s">
        <v>84</v>
      </c>
      <c r="B17" s="15" t="s">
        <v>12</v>
      </c>
      <c r="C17" s="16"/>
      <c r="D17" s="16"/>
      <c r="E17" s="16"/>
      <c r="F17" s="16"/>
      <c r="G17" s="17">
        <v>155000</v>
      </c>
    </row>
    <row r="18" spans="1:7" ht="15">
      <c r="A18" s="14" t="s">
        <v>13</v>
      </c>
      <c r="B18" s="15" t="s">
        <v>14</v>
      </c>
      <c r="C18" s="16"/>
      <c r="D18" s="16"/>
      <c r="E18" s="16"/>
      <c r="F18" s="16"/>
      <c r="G18" s="17">
        <v>6000</v>
      </c>
    </row>
    <row r="19" spans="1:7" ht="15" hidden="1">
      <c r="A19" s="14"/>
      <c r="B19" s="15"/>
      <c r="C19" s="16"/>
      <c r="D19" s="16"/>
      <c r="E19" s="16"/>
      <c r="F19" s="16"/>
      <c r="G19" s="17"/>
    </row>
    <row r="20" spans="1:7" ht="15">
      <c r="A20" s="14" t="s">
        <v>94</v>
      </c>
      <c r="B20" s="15" t="s">
        <v>95</v>
      </c>
      <c r="C20" s="16"/>
      <c r="D20" s="16"/>
      <c r="E20" s="16"/>
      <c r="F20" s="16"/>
      <c r="G20" s="17">
        <v>16000</v>
      </c>
    </row>
    <row r="21" spans="1:7" ht="15">
      <c r="A21" s="14" t="s">
        <v>15</v>
      </c>
      <c r="B21" s="15" t="s">
        <v>16</v>
      </c>
      <c r="C21" s="16"/>
      <c r="D21" s="16"/>
      <c r="E21" s="16"/>
      <c r="F21" s="16"/>
      <c r="G21" s="17">
        <v>440000</v>
      </c>
    </row>
    <row r="22" spans="1:7" ht="15">
      <c r="A22" s="14" t="s">
        <v>17</v>
      </c>
      <c r="B22" s="15" t="s">
        <v>18</v>
      </c>
      <c r="C22" s="16"/>
      <c r="D22" s="16"/>
      <c r="E22" s="16"/>
      <c r="F22" s="16"/>
      <c r="G22" s="17">
        <v>54400</v>
      </c>
    </row>
    <row r="23" spans="1:7" ht="15">
      <c r="A23" s="14"/>
      <c r="B23" s="15"/>
      <c r="C23" s="16"/>
      <c r="D23" s="16"/>
      <c r="E23" s="16"/>
      <c r="F23" s="16"/>
      <c r="G23" s="17"/>
    </row>
    <row r="24" spans="1:7" ht="15">
      <c r="A24" s="14" t="s">
        <v>65</v>
      </c>
      <c r="B24" s="15" t="s">
        <v>19</v>
      </c>
      <c r="C24" s="16"/>
      <c r="D24" s="16"/>
      <c r="E24" s="16"/>
      <c r="F24" s="16"/>
      <c r="G24" s="17">
        <v>30000</v>
      </c>
    </row>
    <row r="25" spans="1:7" ht="15">
      <c r="A25" s="14" t="s">
        <v>103</v>
      </c>
      <c r="B25" s="15" t="s">
        <v>21</v>
      </c>
      <c r="C25" s="16"/>
      <c r="D25" s="16"/>
      <c r="E25" s="16"/>
      <c r="F25" s="16"/>
      <c r="G25" s="17">
        <v>130000</v>
      </c>
    </row>
    <row r="26" spans="1:7" ht="15">
      <c r="A26" s="14" t="s">
        <v>96</v>
      </c>
      <c r="B26" s="15" t="s">
        <v>97</v>
      </c>
      <c r="C26" s="16"/>
      <c r="D26" s="16"/>
      <c r="E26" s="16"/>
      <c r="F26" s="16"/>
      <c r="G26" s="17">
        <v>13000</v>
      </c>
    </row>
    <row r="27" spans="1:7" ht="15">
      <c r="A27" s="14" t="s">
        <v>68</v>
      </c>
      <c r="B27" s="15" t="s">
        <v>69</v>
      </c>
      <c r="C27" s="16"/>
      <c r="D27" s="16"/>
      <c r="E27" s="16"/>
      <c r="F27" s="16"/>
      <c r="G27" s="17">
        <v>37000</v>
      </c>
    </row>
    <row r="28" spans="1:7" ht="15">
      <c r="A28" s="14" t="s">
        <v>22</v>
      </c>
      <c r="B28" s="15" t="s">
        <v>23</v>
      </c>
      <c r="C28" s="16"/>
      <c r="D28" s="16"/>
      <c r="E28" s="16"/>
      <c r="F28" s="16"/>
      <c r="G28" s="17">
        <v>10600</v>
      </c>
    </row>
    <row r="29" spans="1:7" ht="15">
      <c r="A29" s="88" t="s">
        <v>70</v>
      </c>
      <c r="B29" s="89" t="s">
        <v>71</v>
      </c>
      <c r="G29" s="90">
        <v>20000</v>
      </c>
    </row>
    <row r="30" spans="1:7" ht="15" hidden="1">
      <c r="A30" s="88"/>
      <c r="B30" s="89"/>
      <c r="G30" s="90"/>
    </row>
    <row r="31" spans="1:7" ht="15">
      <c r="A31" s="14" t="s">
        <v>24</v>
      </c>
      <c r="B31" s="15" t="s">
        <v>25</v>
      </c>
      <c r="C31" s="16"/>
      <c r="D31" s="16"/>
      <c r="E31" s="16"/>
      <c r="F31" s="16"/>
      <c r="G31" s="17">
        <v>2000</v>
      </c>
    </row>
    <row r="32" spans="1:8" ht="15" thickBot="1">
      <c r="A32" s="118"/>
      <c r="B32" s="119"/>
      <c r="C32" s="120"/>
      <c r="D32" s="120"/>
      <c r="E32" s="120"/>
      <c r="F32" s="120"/>
      <c r="G32" s="121"/>
      <c r="H32" s="33"/>
    </row>
    <row r="33" spans="1:7" ht="12.75">
      <c r="A33" s="7"/>
      <c r="B33" s="8"/>
      <c r="C33" s="8"/>
      <c r="D33" s="8"/>
      <c r="E33" s="8"/>
      <c r="F33" s="8"/>
      <c r="G33" s="9"/>
    </row>
    <row r="34" spans="1:8" ht="18" thickBot="1">
      <c r="A34" s="22"/>
      <c r="B34" s="23"/>
      <c r="C34" s="23"/>
      <c r="D34" s="23"/>
      <c r="E34" s="23"/>
      <c r="F34" s="23"/>
      <c r="G34" s="122">
        <f>SUM(G10:G33)</f>
        <v>3299000</v>
      </c>
      <c r="H34" s="10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25"/>
      <c r="B37" s="3"/>
      <c r="C37" s="3"/>
      <c r="D37" s="3"/>
      <c r="E37" s="3"/>
      <c r="F37" s="3"/>
      <c r="G37" s="3"/>
    </row>
  </sheetData>
  <sheetProtection/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4"/>
  <sheetViews>
    <sheetView tabSelected="1" zoomScalePageLayoutView="0" workbookViewId="0" topLeftCell="A86">
      <selection activeCell="F12" sqref="F12"/>
    </sheetView>
  </sheetViews>
  <sheetFormatPr defaultColWidth="9.140625" defaultRowHeight="12.75"/>
  <cols>
    <col min="5" max="5" width="20.00390625" style="0" customWidth="1"/>
    <col min="6" max="6" width="23.140625" style="0" customWidth="1"/>
    <col min="7" max="7" width="25.00390625" style="0" customWidth="1"/>
  </cols>
  <sheetData>
    <row r="1" ht="12.75" hidden="1"/>
    <row r="2" ht="12.75" hidden="1"/>
    <row r="3" spans="1:7" ht="24">
      <c r="A3" s="26"/>
      <c r="B3" s="26"/>
      <c r="C3" s="27" t="s">
        <v>98</v>
      </c>
      <c r="D3" s="27"/>
      <c r="E3" s="27"/>
      <c r="F3" s="27"/>
      <c r="G3" s="26"/>
    </row>
    <row r="4" spans="1:7" ht="22.5" hidden="1">
      <c r="A4" s="26"/>
      <c r="B4" s="26"/>
      <c r="C4" s="28"/>
      <c r="D4" s="28"/>
      <c r="E4" s="28"/>
      <c r="F4" s="28"/>
      <c r="G4" s="26"/>
    </row>
    <row r="5" spans="1:7" ht="15.75" thickBot="1">
      <c r="A5" s="26"/>
      <c r="B5" s="26"/>
      <c r="C5" s="26"/>
      <c r="D5" s="29" t="s">
        <v>28</v>
      </c>
      <c r="E5" s="30"/>
      <c r="F5" s="30"/>
      <c r="G5" s="26"/>
    </row>
    <row r="6" spans="1:7" ht="12.75" hidden="1">
      <c r="A6" s="26"/>
      <c r="B6" s="26"/>
      <c r="C6" s="26"/>
      <c r="D6" s="26"/>
      <c r="E6" s="26"/>
      <c r="F6" s="26"/>
      <c r="G6" s="26"/>
    </row>
    <row r="7" spans="1:7" ht="13.5" thickBot="1">
      <c r="A7" s="125">
        <v>2142</v>
      </c>
      <c r="B7" s="126">
        <v>5021</v>
      </c>
      <c r="C7" s="126" t="s">
        <v>35</v>
      </c>
      <c r="D7" s="126"/>
      <c r="E7" s="126"/>
      <c r="F7" s="127">
        <v>7000</v>
      </c>
      <c r="G7" s="128" t="s">
        <v>86</v>
      </c>
    </row>
    <row r="8" spans="1:7" ht="12.75">
      <c r="A8" s="129"/>
      <c r="B8" s="123">
        <v>5139</v>
      </c>
      <c r="C8" s="123" t="s">
        <v>29</v>
      </c>
      <c r="D8" s="123"/>
      <c r="E8" s="123"/>
      <c r="F8" s="124">
        <v>20000</v>
      </c>
      <c r="G8" s="130"/>
    </row>
    <row r="9" spans="1:7" ht="12.75">
      <c r="A9" s="131"/>
      <c r="B9" s="111">
        <v>5169</v>
      </c>
      <c r="C9" s="111" t="s">
        <v>33</v>
      </c>
      <c r="D9" s="111"/>
      <c r="E9" s="111"/>
      <c r="F9" s="112">
        <v>22000</v>
      </c>
      <c r="G9" s="132"/>
    </row>
    <row r="10" spans="1:7" ht="12.75">
      <c r="A10" s="131"/>
      <c r="B10" s="111">
        <v>5171</v>
      </c>
      <c r="C10" s="111" t="s">
        <v>31</v>
      </c>
      <c r="D10" s="111"/>
      <c r="E10" s="111"/>
      <c r="F10" s="112">
        <v>20000</v>
      </c>
      <c r="G10" s="132"/>
    </row>
    <row r="11" spans="1:7" ht="13.5" thickBot="1">
      <c r="A11" s="133"/>
      <c r="B11" s="134">
        <v>6121</v>
      </c>
      <c r="C11" s="134" t="s">
        <v>102</v>
      </c>
      <c r="D11" s="134"/>
      <c r="E11" s="134"/>
      <c r="F11" s="135">
        <v>780000</v>
      </c>
      <c r="G11" s="136">
        <f>SUM(F8:F11)</f>
        <v>842000</v>
      </c>
    </row>
    <row r="12" spans="1:7" ht="12.75">
      <c r="A12" s="42"/>
      <c r="B12" s="43"/>
      <c r="C12" s="43"/>
      <c r="D12" s="43"/>
      <c r="E12" s="43"/>
      <c r="F12" s="33"/>
      <c r="G12" s="44" t="s">
        <v>34</v>
      </c>
    </row>
    <row r="13" spans="1:7" ht="12.75">
      <c r="A13" s="42">
        <v>2212</v>
      </c>
      <c r="B13" s="43">
        <v>5139</v>
      </c>
      <c r="C13" s="43" t="s">
        <v>29</v>
      </c>
      <c r="D13" s="43"/>
      <c r="E13" s="43"/>
      <c r="F13" s="33">
        <v>20000</v>
      </c>
      <c r="G13" s="44"/>
    </row>
    <row r="14" spans="1:7" ht="12.75" hidden="1">
      <c r="A14" s="42"/>
      <c r="B14" s="43"/>
      <c r="C14" s="43"/>
      <c r="D14" s="43"/>
      <c r="E14" s="43"/>
      <c r="F14" s="33"/>
      <c r="G14" s="49"/>
    </row>
    <row r="15" spans="1:6" ht="12.75">
      <c r="A15" s="50"/>
      <c r="B15" s="43">
        <v>5169</v>
      </c>
      <c r="C15" s="43" t="s">
        <v>33</v>
      </c>
      <c r="D15" s="43"/>
      <c r="E15" s="43"/>
      <c r="F15" s="33">
        <v>20000</v>
      </c>
    </row>
    <row r="16" spans="1:7" ht="13.5" thickBot="1">
      <c r="A16" s="51"/>
      <c r="B16" s="52">
        <v>5171</v>
      </c>
      <c r="C16" s="52" t="s">
        <v>31</v>
      </c>
      <c r="D16" s="52"/>
      <c r="E16" s="52"/>
      <c r="F16" s="53">
        <v>100000</v>
      </c>
      <c r="G16" s="64">
        <f>SUM(F13:F16)</f>
        <v>140000</v>
      </c>
    </row>
    <row r="17" spans="1:7" ht="12.75">
      <c r="A17" s="55"/>
      <c r="B17" s="56"/>
      <c r="C17" s="56"/>
      <c r="D17" s="56"/>
      <c r="E17" s="56"/>
      <c r="F17" s="57"/>
      <c r="G17" s="58"/>
    </row>
    <row r="18" spans="1:7" ht="12.75">
      <c r="A18" s="42">
        <v>2310</v>
      </c>
      <c r="B18" s="43">
        <v>5021</v>
      </c>
      <c r="C18" s="43" t="s">
        <v>35</v>
      </c>
      <c r="D18" s="43"/>
      <c r="E18" s="43"/>
      <c r="F18" s="33">
        <v>5000</v>
      </c>
      <c r="G18" s="44" t="s">
        <v>36</v>
      </c>
    </row>
    <row r="19" spans="1:7" ht="12.75">
      <c r="A19" s="42"/>
      <c r="B19" s="43">
        <v>5139</v>
      </c>
      <c r="C19" s="43" t="s">
        <v>82</v>
      </c>
      <c r="D19" s="43"/>
      <c r="E19" s="43"/>
      <c r="F19" s="33">
        <v>40000</v>
      </c>
      <c r="G19" s="44"/>
    </row>
    <row r="20" spans="1:7" ht="12.75">
      <c r="A20" s="42"/>
      <c r="B20" s="43">
        <v>5154</v>
      </c>
      <c r="C20" s="43" t="s">
        <v>37</v>
      </c>
      <c r="D20" s="43"/>
      <c r="E20" s="43"/>
      <c r="F20" s="33">
        <v>45000</v>
      </c>
      <c r="G20" s="44"/>
    </row>
    <row r="21" spans="1:7" ht="12.75">
      <c r="A21" s="42"/>
      <c r="B21" s="43">
        <v>5169</v>
      </c>
      <c r="C21" s="43" t="s">
        <v>33</v>
      </c>
      <c r="D21" s="43"/>
      <c r="E21" s="43"/>
      <c r="F21" s="33">
        <v>75000</v>
      </c>
      <c r="G21" s="44"/>
    </row>
    <row r="22" spans="1:7" ht="12.75">
      <c r="A22" s="42"/>
      <c r="B22" s="43">
        <v>5362</v>
      </c>
      <c r="C22" s="43" t="s">
        <v>61</v>
      </c>
      <c r="D22" s="59"/>
      <c r="E22" s="59"/>
      <c r="F22" s="33">
        <v>17600</v>
      </c>
      <c r="G22" s="44"/>
    </row>
    <row r="23" spans="1:7" ht="12.75">
      <c r="A23" s="42"/>
      <c r="B23" s="43">
        <v>6121</v>
      </c>
      <c r="C23" s="43" t="s">
        <v>99</v>
      </c>
      <c r="D23" s="43"/>
      <c r="E23" s="43"/>
      <c r="F23" s="33">
        <v>50000</v>
      </c>
      <c r="G23" s="60">
        <f>SUM(F18:F23)</f>
        <v>232600</v>
      </c>
    </row>
    <row r="24" spans="1:7" ht="12.75" hidden="1">
      <c r="A24" s="42"/>
      <c r="G24" s="49"/>
    </row>
    <row r="25" spans="1:7" ht="12.75" hidden="1">
      <c r="A25" s="42"/>
      <c r="G25" s="60">
        <f>SUM(F18:F23)</f>
        <v>232600</v>
      </c>
    </row>
    <row r="26" spans="1:7" ht="13.5" thickBot="1">
      <c r="A26" s="51"/>
      <c r="B26" s="52"/>
      <c r="C26" s="52"/>
      <c r="D26" s="52"/>
      <c r="E26" s="52"/>
      <c r="F26" s="53"/>
      <c r="G26" s="87"/>
    </row>
    <row r="27" spans="1:7" ht="12.75">
      <c r="A27" s="42">
        <v>2321</v>
      </c>
      <c r="B27">
        <v>5169</v>
      </c>
      <c r="C27" s="43" t="s">
        <v>33</v>
      </c>
      <c r="D27" s="43"/>
      <c r="E27" s="43"/>
      <c r="F27" s="91">
        <v>20000</v>
      </c>
      <c r="G27" s="86" t="s">
        <v>76</v>
      </c>
    </row>
    <row r="28" spans="1:7" ht="12.75">
      <c r="A28" s="42"/>
      <c r="B28" s="43">
        <v>5171</v>
      </c>
      <c r="C28" s="43" t="s">
        <v>31</v>
      </c>
      <c r="D28" s="43"/>
      <c r="E28" s="43"/>
      <c r="F28" s="33">
        <v>20000</v>
      </c>
      <c r="G28" s="86"/>
    </row>
    <row r="29" spans="1:7" ht="12.75">
      <c r="A29" s="42"/>
      <c r="B29" s="43"/>
      <c r="C29" s="43"/>
      <c r="D29" s="43"/>
      <c r="E29" s="43"/>
      <c r="F29" s="33"/>
      <c r="G29" s="60">
        <f>SUM(F27:F28)</f>
        <v>40000</v>
      </c>
    </row>
    <row r="30" spans="1:7" ht="13.5" thickBot="1">
      <c r="A30" s="42"/>
      <c r="B30" s="43"/>
      <c r="C30" s="43"/>
      <c r="D30" s="43"/>
      <c r="E30" s="43"/>
      <c r="F30" s="33"/>
      <c r="G30" s="86"/>
    </row>
    <row r="31" spans="1:7" ht="12.75">
      <c r="A31" s="55">
        <v>2333</v>
      </c>
      <c r="B31" s="56">
        <v>5139</v>
      </c>
      <c r="C31" s="56" t="s">
        <v>29</v>
      </c>
      <c r="D31" s="56"/>
      <c r="E31" s="56"/>
      <c r="F31" s="57">
        <v>50000</v>
      </c>
      <c r="G31" s="113" t="s">
        <v>85</v>
      </c>
    </row>
    <row r="32" spans="1:7" ht="13.5" thickBot="1">
      <c r="A32" s="51"/>
      <c r="B32" s="52">
        <v>5169</v>
      </c>
      <c r="C32" s="52" t="s">
        <v>33</v>
      </c>
      <c r="D32" s="52"/>
      <c r="E32" s="52"/>
      <c r="F32" s="53">
        <v>50000</v>
      </c>
      <c r="G32" s="114">
        <f>SUM(F31:F32)</f>
        <v>100000</v>
      </c>
    </row>
    <row r="33" spans="1:7" ht="13.5" thickBot="1">
      <c r="A33" s="51"/>
      <c r="B33" s="52"/>
      <c r="C33" s="52"/>
      <c r="D33" s="52"/>
      <c r="E33" s="52"/>
      <c r="F33" s="53"/>
      <c r="G33" s="115"/>
    </row>
    <row r="34" spans="1:6" ht="12.75">
      <c r="A34" s="42">
        <v>3314</v>
      </c>
      <c r="B34" s="43">
        <v>5021</v>
      </c>
      <c r="C34" s="43" t="s">
        <v>35</v>
      </c>
      <c r="D34" s="43"/>
      <c r="E34" s="43"/>
      <c r="F34" s="33">
        <v>5000</v>
      </c>
    </row>
    <row r="35" spans="1:7" ht="13.5" thickBot="1">
      <c r="A35" s="42"/>
      <c r="B35" s="43">
        <v>5139</v>
      </c>
      <c r="C35" s="43" t="s">
        <v>59</v>
      </c>
      <c r="D35" s="43"/>
      <c r="E35" s="43"/>
      <c r="F35" s="33">
        <v>5000</v>
      </c>
      <c r="G35" s="64">
        <f>SUM(F34:F36)</f>
        <v>10000</v>
      </c>
    </row>
    <row r="36" spans="1:6" ht="13.5" hidden="1" thickBot="1">
      <c r="A36" s="51"/>
      <c r="B36" s="52"/>
      <c r="C36" s="52"/>
      <c r="D36" s="52"/>
      <c r="E36" s="52"/>
      <c r="F36" s="53"/>
    </row>
    <row r="37" spans="1:7" ht="12.75" hidden="1">
      <c r="A37" s="65"/>
      <c r="B37" s="66"/>
      <c r="C37" s="66"/>
      <c r="D37" s="66"/>
      <c r="E37" s="66"/>
      <c r="F37" s="66"/>
      <c r="G37" s="67"/>
    </row>
    <row r="38" spans="1:7" ht="12.75" hidden="1">
      <c r="A38" s="42"/>
      <c r="B38" s="43"/>
      <c r="C38" s="43"/>
      <c r="D38" s="43"/>
      <c r="E38" s="43"/>
      <c r="F38" s="33"/>
      <c r="G38" s="44"/>
    </row>
    <row r="39" spans="1:7" ht="12.75" hidden="1">
      <c r="A39" s="42"/>
      <c r="B39" s="43"/>
      <c r="C39" s="43"/>
      <c r="D39" s="43"/>
      <c r="E39" s="43"/>
      <c r="F39" s="33"/>
      <c r="G39" s="44"/>
    </row>
    <row r="40" spans="1:7" ht="13.5" hidden="1" thickBot="1">
      <c r="A40" s="51"/>
      <c r="B40" s="52"/>
      <c r="C40" s="68"/>
      <c r="D40" s="52"/>
      <c r="E40" s="52"/>
      <c r="F40" s="53"/>
      <c r="G40" s="54"/>
    </row>
    <row r="41" spans="1:7" ht="12.75">
      <c r="A41" s="65"/>
      <c r="B41" s="66"/>
      <c r="C41" s="66"/>
      <c r="D41" s="66"/>
      <c r="E41" s="66"/>
      <c r="F41" s="66"/>
      <c r="G41" s="44" t="s">
        <v>62</v>
      </c>
    </row>
    <row r="42" spans="1:6" ht="12.75">
      <c r="A42" s="42">
        <v>3399</v>
      </c>
      <c r="B42" s="69">
        <v>5175</v>
      </c>
      <c r="C42" s="69" t="s">
        <v>73</v>
      </c>
      <c r="D42" s="43"/>
      <c r="E42" s="43"/>
      <c r="F42" s="33">
        <v>10000</v>
      </c>
    </row>
    <row r="43" spans="1:7" ht="13.5" thickBot="1">
      <c r="A43" s="51"/>
      <c r="B43" s="68">
        <v>5194</v>
      </c>
      <c r="C43" s="68" t="s">
        <v>41</v>
      </c>
      <c r="D43" s="52"/>
      <c r="E43" s="52"/>
      <c r="F43" s="53">
        <v>8000</v>
      </c>
      <c r="G43" s="64">
        <f>SUM(F42:F43)</f>
        <v>18000</v>
      </c>
    </row>
    <row r="44" spans="1:7" ht="13.5" thickBot="1">
      <c r="A44" s="42"/>
      <c r="B44" s="69"/>
      <c r="C44" s="69"/>
      <c r="D44" s="43"/>
      <c r="E44" s="43"/>
      <c r="F44" s="33"/>
      <c r="G44" s="64"/>
    </row>
    <row r="45" spans="1:7" ht="13.5" thickBot="1">
      <c r="A45" s="65"/>
      <c r="B45" s="66">
        <v>5139</v>
      </c>
      <c r="C45" s="66" t="s">
        <v>59</v>
      </c>
      <c r="D45" s="66"/>
      <c r="E45" s="66"/>
      <c r="F45" s="106">
        <v>30000</v>
      </c>
      <c r="G45" s="73" t="s">
        <v>87</v>
      </c>
    </row>
    <row r="46" spans="1:7" ht="12.75">
      <c r="A46" s="59">
        <v>3421</v>
      </c>
      <c r="B46" s="69">
        <v>5169</v>
      </c>
      <c r="C46" s="69" t="s">
        <v>60</v>
      </c>
      <c r="D46" s="59"/>
      <c r="E46" s="59"/>
      <c r="F46" s="78">
        <v>20400</v>
      </c>
      <c r="G46" s="108">
        <f>SUM(F45:F47)</f>
        <v>50400</v>
      </c>
    </row>
    <row r="47" spans="2:6" ht="13.5" thickBot="1">
      <c r="B47" s="43"/>
      <c r="C47" s="43"/>
      <c r="D47" s="43"/>
      <c r="E47" s="71"/>
      <c r="F47" s="72"/>
    </row>
    <row r="48" spans="1:7" ht="12.75" hidden="1">
      <c r="A48" s="74"/>
      <c r="B48" s="74"/>
      <c r="C48" s="74"/>
      <c r="D48" s="74"/>
      <c r="E48" s="74"/>
      <c r="F48" s="74"/>
      <c r="G48" s="74"/>
    </row>
    <row r="49" spans="1:7" ht="13.5" thickBot="1">
      <c r="A49" s="61">
        <v>3631</v>
      </c>
      <c r="B49" s="62">
        <v>5021</v>
      </c>
      <c r="C49" s="62" t="s">
        <v>35</v>
      </c>
      <c r="D49" s="62"/>
      <c r="E49" s="62"/>
      <c r="F49" s="63">
        <v>3000</v>
      </c>
      <c r="G49" s="137" t="s">
        <v>42</v>
      </c>
    </row>
    <row r="50" spans="1:7" ht="12.75">
      <c r="A50" s="42"/>
      <c r="B50" s="43">
        <v>5139</v>
      </c>
      <c r="C50" s="43" t="s">
        <v>29</v>
      </c>
      <c r="D50" s="43"/>
      <c r="E50" s="43"/>
      <c r="F50" s="33">
        <v>5000</v>
      </c>
      <c r="G50" s="44"/>
    </row>
    <row r="51" spans="1:7" ht="12.75">
      <c r="A51" s="42"/>
      <c r="B51" s="43">
        <v>5154</v>
      </c>
      <c r="C51" s="43" t="s">
        <v>37</v>
      </c>
      <c r="D51" s="43"/>
      <c r="E51" s="43"/>
      <c r="F51" s="33">
        <v>55000</v>
      </c>
      <c r="G51" s="44"/>
    </row>
    <row r="52" spans="1:7" ht="12.75">
      <c r="A52" s="42"/>
      <c r="B52" s="43">
        <v>5171</v>
      </c>
      <c r="C52" s="43" t="s">
        <v>31</v>
      </c>
      <c r="D52" s="43"/>
      <c r="E52" s="43"/>
      <c r="F52" s="33">
        <v>20000</v>
      </c>
      <c r="G52" s="44"/>
    </row>
    <row r="53" spans="1:7" ht="13.5" thickBot="1">
      <c r="A53" s="51"/>
      <c r="B53" s="52">
        <v>6121</v>
      </c>
      <c r="C53" s="52" t="s">
        <v>78</v>
      </c>
      <c r="D53" s="52"/>
      <c r="E53" s="52"/>
      <c r="F53" s="53">
        <v>224000</v>
      </c>
      <c r="G53" s="64">
        <f>SUM(F49:F53)</f>
        <v>307000</v>
      </c>
    </row>
    <row r="54" spans="1:7" ht="12.75">
      <c r="A54" s="55"/>
      <c r="B54" s="75"/>
      <c r="C54" s="75"/>
      <c r="D54" s="56"/>
      <c r="E54" s="56"/>
      <c r="F54" s="57"/>
      <c r="G54" s="58"/>
    </row>
    <row r="55" spans="1:7" ht="12.75">
      <c r="A55" s="42">
        <v>3632</v>
      </c>
      <c r="B55" s="43">
        <v>5021</v>
      </c>
      <c r="C55" s="43" t="s">
        <v>35</v>
      </c>
      <c r="D55" s="43"/>
      <c r="E55" s="43"/>
      <c r="F55" s="33">
        <v>7000</v>
      </c>
      <c r="G55" s="44" t="s">
        <v>43</v>
      </c>
    </row>
    <row r="56" spans="1:7" ht="12.75" hidden="1">
      <c r="A56" s="50"/>
      <c r="B56" s="43"/>
      <c r="C56" s="43"/>
      <c r="D56" s="43"/>
      <c r="E56" s="43"/>
      <c r="F56" s="33"/>
      <c r="G56" s="49"/>
    </row>
    <row r="57" spans="1:7" ht="13.5" thickBot="1">
      <c r="A57" s="70"/>
      <c r="B57" s="68"/>
      <c r="C57" s="68"/>
      <c r="D57" s="71"/>
      <c r="E57" s="71"/>
      <c r="F57" s="76"/>
      <c r="G57" s="77">
        <f>SUM(F55:F57)</f>
        <v>7000</v>
      </c>
    </row>
    <row r="58" spans="1:6" ht="12.75" hidden="1">
      <c r="A58" s="55"/>
      <c r="B58" s="56"/>
      <c r="C58" s="56"/>
      <c r="D58" s="56"/>
      <c r="E58" s="56"/>
      <c r="F58" s="57"/>
    </row>
    <row r="59" spans="1:7" ht="12.75">
      <c r="A59" s="42">
        <v>3722</v>
      </c>
      <c r="B59" s="43">
        <v>5139</v>
      </c>
      <c r="C59" s="43" t="s">
        <v>29</v>
      </c>
      <c r="D59" s="43"/>
      <c r="E59" s="43"/>
      <c r="F59" s="33">
        <v>45000</v>
      </c>
      <c r="G59" s="44" t="s">
        <v>45</v>
      </c>
    </row>
    <row r="60" spans="1:7" ht="12.75">
      <c r="A60" s="42"/>
      <c r="B60" s="43">
        <v>5169</v>
      </c>
      <c r="C60" s="43" t="s">
        <v>46</v>
      </c>
      <c r="D60" s="43"/>
      <c r="E60" s="43"/>
      <c r="F60" s="33">
        <v>160000</v>
      </c>
      <c r="G60" s="44"/>
    </row>
    <row r="61" spans="1:7" ht="13.5" thickBot="1">
      <c r="A61" s="51"/>
      <c r="B61" s="52">
        <v>5321</v>
      </c>
      <c r="C61" s="52" t="s">
        <v>100</v>
      </c>
      <c r="D61" s="52"/>
      <c r="E61" s="52"/>
      <c r="F61" s="53">
        <v>15000</v>
      </c>
      <c r="G61" s="64">
        <f>SUM(F59:F61)</f>
        <v>220000</v>
      </c>
    </row>
    <row r="62" spans="1:7" ht="13.5" thickBot="1">
      <c r="A62" s="74"/>
      <c r="B62" s="74"/>
      <c r="C62" s="74"/>
      <c r="D62" s="74"/>
      <c r="E62" s="74"/>
      <c r="F62" s="74"/>
      <c r="G62" s="74"/>
    </row>
    <row r="63" spans="1:7" ht="12.75">
      <c r="A63" s="55">
        <v>3745</v>
      </c>
      <c r="B63" s="56">
        <v>5021</v>
      </c>
      <c r="C63" s="56" t="s">
        <v>35</v>
      </c>
      <c r="D63" s="56"/>
      <c r="E63" s="56"/>
      <c r="F63" s="57">
        <v>20000</v>
      </c>
      <c r="G63" s="58" t="s">
        <v>47</v>
      </c>
    </row>
    <row r="64" spans="1:7" ht="12.75" hidden="1">
      <c r="A64" s="42"/>
      <c r="B64" s="43"/>
      <c r="C64" s="43"/>
      <c r="D64" s="43"/>
      <c r="E64" s="43"/>
      <c r="F64" s="33"/>
      <c r="G64" s="44"/>
    </row>
    <row r="65" spans="1:7" ht="12.75">
      <c r="A65" s="42"/>
      <c r="B65" s="43">
        <v>5139</v>
      </c>
      <c r="C65" s="43" t="s">
        <v>101</v>
      </c>
      <c r="D65" s="43"/>
      <c r="E65" s="43"/>
      <c r="F65" s="33">
        <v>10000</v>
      </c>
      <c r="G65" s="44"/>
    </row>
    <row r="66" spans="1:7" ht="12.75">
      <c r="A66" s="42"/>
      <c r="B66" s="43">
        <v>5156</v>
      </c>
      <c r="C66" s="43" t="s">
        <v>48</v>
      </c>
      <c r="D66" s="43"/>
      <c r="E66" s="43"/>
      <c r="F66" s="33">
        <v>10000</v>
      </c>
      <c r="G66" s="44"/>
    </row>
    <row r="67" spans="1:7" ht="13.5" thickBot="1">
      <c r="A67" s="43"/>
      <c r="B67" s="69">
        <v>5171</v>
      </c>
      <c r="C67" s="69" t="s">
        <v>31</v>
      </c>
      <c r="D67" s="43"/>
      <c r="E67" s="43"/>
      <c r="F67" s="78">
        <v>6000</v>
      </c>
      <c r="G67" s="64">
        <f>SUM(F63:F68)</f>
        <v>48000</v>
      </c>
    </row>
    <row r="68" spans="1:7" ht="13.5" thickBot="1">
      <c r="A68" s="42"/>
      <c r="B68" s="52">
        <v>5175</v>
      </c>
      <c r="C68" s="52" t="s">
        <v>73</v>
      </c>
      <c r="D68" s="43"/>
      <c r="E68" s="43"/>
      <c r="F68" s="53">
        <v>2000</v>
      </c>
      <c r="G68" s="86"/>
    </row>
    <row r="69" spans="1:7" ht="12.75">
      <c r="A69" s="42">
        <v>5512</v>
      </c>
      <c r="B69" s="56"/>
      <c r="C69" s="56"/>
      <c r="D69" s="56"/>
      <c r="E69" s="56"/>
      <c r="F69" s="57"/>
      <c r="G69" s="44" t="s">
        <v>49</v>
      </c>
    </row>
    <row r="70" spans="2:6" ht="12.75" hidden="1">
      <c r="B70" s="69"/>
      <c r="C70" s="59"/>
      <c r="D70" s="59"/>
      <c r="E70" s="59"/>
      <c r="F70" s="78"/>
    </row>
    <row r="71" spans="2:6" ht="12.75">
      <c r="B71" s="43">
        <v>5156</v>
      </c>
      <c r="C71" s="43" t="s">
        <v>48</v>
      </c>
      <c r="D71" s="43"/>
      <c r="E71" s="43"/>
      <c r="F71" s="33">
        <v>1500</v>
      </c>
    </row>
    <row r="72" spans="1:7" ht="12.75">
      <c r="A72" s="42"/>
      <c r="B72" s="43">
        <v>5167</v>
      </c>
      <c r="C72" s="43" t="s">
        <v>50</v>
      </c>
      <c r="D72" s="43"/>
      <c r="E72" s="43"/>
      <c r="F72" s="33">
        <v>1000</v>
      </c>
      <c r="G72" s="44"/>
    </row>
    <row r="73" spans="1:7" ht="12.75">
      <c r="A73" s="42"/>
      <c r="B73" s="43">
        <v>5192</v>
      </c>
      <c r="C73" s="43" t="s">
        <v>74</v>
      </c>
      <c r="D73" s="43"/>
      <c r="E73" s="43"/>
      <c r="F73" s="33">
        <v>1500</v>
      </c>
      <c r="G73" s="44"/>
    </row>
    <row r="74" spans="1:7" ht="13.5" thickBot="1">
      <c r="A74" s="51"/>
      <c r="B74" s="52">
        <v>5194</v>
      </c>
      <c r="C74" s="52" t="s">
        <v>41</v>
      </c>
      <c r="D74" s="52"/>
      <c r="E74" s="52"/>
      <c r="F74" s="53">
        <v>1000</v>
      </c>
      <c r="G74" s="64">
        <f>SUM(F70:F75)</f>
        <v>5000</v>
      </c>
    </row>
    <row r="75" spans="1:7" ht="12.75" hidden="1">
      <c r="A75" s="79"/>
      <c r="B75" s="43"/>
      <c r="C75" s="43"/>
      <c r="D75" s="43"/>
      <c r="E75" s="43"/>
      <c r="F75" s="33"/>
      <c r="G75" s="80"/>
    </row>
    <row r="76" spans="1:7" ht="12.75" hidden="1">
      <c r="A76" s="43"/>
      <c r="B76" s="74"/>
      <c r="C76" s="74"/>
      <c r="D76" s="74"/>
      <c r="E76" s="74"/>
      <c r="F76" s="74"/>
      <c r="G76" s="74"/>
    </row>
    <row r="77" spans="1:7" ht="13.5" hidden="1" thickBot="1">
      <c r="A77" s="81"/>
      <c r="B77" s="52"/>
      <c r="C77" s="52"/>
      <c r="D77" s="52"/>
      <c r="E77" s="52"/>
      <c r="F77" s="53"/>
      <c r="G77" s="82"/>
    </row>
    <row r="78" spans="1:7" ht="13.5" thickBot="1">
      <c r="A78" s="74"/>
      <c r="B78" s="74"/>
      <c r="C78" s="74"/>
      <c r="D78" s="74"/>
      <c r="E78" s="74"/>
      <c r="F78" s="74"/>
      <c r="G78" s="74"/>
    </row>
    <row r="79" spans="1:9" ht="13.5" thickBot="1">
      <c r="A79" s="61">
        <v>6112</v>
      </c>
      <c r="B79" s="62">
        <v>5023</v>
      </c>
      <c r="C79" s="62" t="s">
        <v>51</v>
      </c>
      <c r="D79" s="62"/>
      <c r="E79" s="62"/>
      <c r="F79" s="63">
        <v>175000</v>
      </c>
      <c r="G79" s="98" t="s">
        <v>51</v>
      </c>
      <c r="H79" s="43"/>
      <c r="I79" s="43"/>
    </row>
    <row r="80" spans="1:7" ht="13.5" thickBot="1">
      <c r="A80" s="92"/>
      <c r="B80" s="93">
        <v>5032</v>
      </c>
      <c r="C80" s="93" t="s">
        <v>75</v>
      </c>
      <c r="D80" s="93"/>
      <c r="E80" s="93"/>
      <c r="F80" s="94">
        <v>16000</v>
      </c>
      <c r="G80" s="97">
        <f>SUM(F79+F80)</f>
        <v>191000</v>
      </c>
    </row>
    <row r="81" spans="1:7" ht="12.75" hidden="1">
      <c r="A81" s="34"/>
      <c r="B81" s="34"/>
      <c r="C81" s="34"/>
      <c r="D81" s="34"/>
      <c r="E81" s="34"/>
      <c r="F81" s="95"/>
      <c r="G81" s="96"/>
    </row>
    <row r="82" spans="1:7" ht="12.75" hidden="1">
      <c r="A82" s="34"/>
      <c r="B82" s="34"/>
      <c r="C82" s="34"/>
      <c r="D82" s="34"/>
      <c r="E82" s="34"/>
      <c r="F82" s="95"/>
      <c r="G82" s="96"/>
    </row>
    <row r="83" spans="1:7" ht="13.5" thickBot="1">
      <c r="A83" s="74"/>
      <c r="B83" s="116"/>
      <c r="C83" s="116"/>
      <c r="D83" s="74"/>
      <c r="E83" s="74"/>
      <c r="F83" s="74"/>
      <c r="G83" s="74"/>
    </row>
    <row r="84" spans="1:7" ht="12.75">
      <c r="A84" s="55">
        <v>6171</v>
      </c>
      <c r="B84" s="56">
        <v>5011</v>
      </c>
      <c r="C84" s="56" t="s">
        <v>52</v>
      </c>
      <c r="D84" s="56"/>
      <c r="E84" s="56"/>
      <c r="F84" s="57">
        <v>320000</v>
      </c>
      <c r="G84" s="67" t="s">
        <v>77</v>
      </c>
    </row>
    <row r="85" spans="1:7" ht="12.75">
      <c r="A85" s="42"/>
      <c r="B85" s="43">
        <v>5021</v>
      </c>
      <c r="C85" s="43" t="s">
        <v>35</v>
      </c>
      <c r="D85" s="43"/>
      <c r="E85" s="43"/>
      <c r="F85" s="33">
        <v>25000</v>
      </c>
      <c r="G85" s="44"/>
    </row>
    <row r="86" spans="1:7" ht="12.75">
      <c r="A86" s="42"/>
      <c r="B86" s="43">
        <v>5031</v>
      </c>
      <c r="C86" s="43" t="s">
        <v>53</v>
      </c>
      <c r="D86" s="43"/>
      <c r="E86" s="43"/>
      <c r="F86" s="33">
        <v>68000</v>
      </c>
      <c r="G86" s="44"/>
    </row>
    <row r="87" spans="1:7" ht="12.75">
      <c r="A87" s="42"/>
      <c r="B87" s="43">
        <v>5032</v>
      </c>
      <c r="C87" s="43" t="s">
        <v>54</v>
      </c>
      <c r="D87" s="43"/>
      <c r="E87" s="43"/>
      <c r="F87" s="33">
        <v>30000</v>
      </c>
      <c r="G87" s="44"/>
    </row>
    <row r="88" spans="1:7" ht="12.75">
      <c r="A88" s="42"/>
      <c r="B88" s="43">
        <v>5136</v>
      </c>
      <c r="C88" s="43" t="s">
        <v>55</v>
      </c>
      <c r="D88" s="43"/>
      <c r="E88" s="43"/>
      <c r="F88" s="33">
        <v>15000</v>
      </c>
      <c r="G88" s="49"/>
    </row>
    <row r="89" spans="1:7" ht="12.75">
      <c r="A89" s="42"/>
      <c r="B89" s="43">
        <v>5137</v>
      </c>
      <c r="C89" s="43" t="s">
        <v>80</v>
      </c>
      <c r="D89" s="43"/>
      <c r="E89" s="43"/>
      <c r="F89" s="33">
        <v>40000</v>
      </c>
      <c r="G89" s="49"/>
    </row>
    <row r="90" spans="1:7" ht="12.75">
      <c r="A90" s="42"/>
      <c r="B90" s="43">
        <v>5139</v>
      </c>
      <c r="C90" s="43" t="s">
        <v>29</v>
      </c>
      <c r="D90" s="43"/>
      <c r="E90" s="43"/>
      <c r="F90" s="33">
        <v>70000</v>
      </c>
      <c r="G90" s="49"/>
    </row>
    <row r="91" spans="1:7" ht="12.75">
      <c r="A91" s="42"/>
      <c r="B91" s="43">
        <v>5154</v>
      </c>
      <c r="C91" s="43" t="s">
        <v>37</v>
      </c>
      <c r="D91" s="43"/>
      <c r="E91" s="43"/>
      <c r="F91" s="33">
        <v>74000</v>
      </c>
      <c r="G91" s="49"/>
    </row>
    <row r="92" spans="1:7" ht="12.75">
      <c r="A92" s="42"/>
      <c r="B92" s="43">
        <v>5161</v>
      </c>
      <c r="C92" s="43" t="s">
        <v>44</v>
      </c>
      <c r="D92" s="43"/>
      <c r="E92" s="43"/>
      <c r="F92" s="33">
        <v>2000</v>
      </c>
      <c r="G92" s="49"/>
    </row>
    <row r="93" spans="1:7" ht="12.75">
      <c r="A93" s="42"/>
      <c r="B93" s="43">
        <v>5162</v>
      </c>
      <c r="C93" s="43" t="s">
        <v>56</v>
      </c>
      <c r="D93" s="43"/>
      <c r="E93" s="43"/>
      <c r="F93" s="33">
        <v>33000</v>
      </c>
      <c r="G93" s="49"/>
    </row>
    <row r="94" spans="1:7" ht="12.75" hidden="1">
      <c r="A94" s="42"/>
      <c r="B94" s="43"/>
      <c r="C94" s="43"/>
      <c r="D94" s="59"/>
      <c r="E94" s="59"/>
      <c r="F94" s="33"/>
      <c r="G94" s="49"/>
    </row>
    <row r="95" spans="1:7" ht="12.75" hidden="1">
      <c r="A95" s="50"/>
      <c r="B95" s="43"/>
      <c r="C95" s="43"/>
      <c r="D95" s="43"/>
      <c r="E95" s="43"/>
      <c r="F95" s="33"/>
      <c r="G95" s="49"/>
    </row>
    <row r="96" spans="1:7" ht="12.75" hidden="1">
      <c r="A96" s="42"/>
      <c r="B96" s="43"/>
      <c r="C96" s="43"/>
      <c r="D96" s="43"/>
      <c r="E96" s="43"/>
      <c r="F96" s="33"/>
      <c r="G96" s="44"/>
    </row>
    <row r="97" spans="1:7" ht="12.75">
      <c r="A97" s="50"/>
      <c r="B97" s="43">
        <v>5169</v>
      </c>
      <c r="C97" s="43" t="s">
        <v>33</v>
      </c>
      <c r="D97" s="43"/>
      <c r="E97" s="43"/>
      <c r="F97" s="33">
        <v>60000</v>
      </c>
      <c r="G97" s="44"/>
    </row>
    <row r="98" spans="1:7" ht="12.75">
      <c r="A98" s="50"/>
      <c r="B98" s="43">
        <v>5171</v>
      </c>
      <c r="C98" s="43" t="s">
        <v>31</v>
      </c>
      <c r="D98" s="43"/>
      <c r="E98" s="43"/>
      <c r="F98" s="33">
        <v>36000</v>
      </c>
      <c r="G98" s="44"/>
    </row>
    <row r="99" spans="1:7" ht="12.75" hidden="1">
      <c r="A99" s="50"/>
      <c r="B99" s="43"/>
      <c r="C99" s="43"/>
      <c r="D99" s="43"/>
      <c r="E99" s="43"/>
      <c r="F99" s="33"/>
      <c r="G99" s="44"/>
    </row>
    <row r="100" spans="1:7" ht="12.75">
      <c r="A100" s="50"/>
      <c r="B100" s="69">
        <v>5362</v>
      </c>
      <c r="C100" s="69" t="s">
        <v>83</v>
      </c>
      <c r="D100" s="74"/>
      <c r="E100" s="74"/>
      <c r="F100" s="78">
        <v>165000</v>
      </c>
      <c r="G100" s="60">
        <f>SUM(F84:F104)</f>
        <v>1038000</v>
      </c>
    </row>
    <row r="101" spans="1:7" ht="12.75" hidden="1">
      <c r="A101" s="50"/>
      <c r="B101" s="69"/>
      <c r="C101" s="69"/>
      <c r="D101" s="74"/>
      <c r="E101" s="74"/>
      <c r="F101" s="78"/>
      <c r="G101" s="44"/>
    </row>
    <row r="102" spans="1:7" ht="12.75" hidden="1">
      <c r="A102" s="50"/>
      <c r="B102" s="43"/>
      <c r="C102" s="43"/>
      <c r="D102" s="43"/>
      <c r="E102" s="43"/>
      <c r="F102" s="33"/>
      <c r="G102" s="44"/>
    </row>
    <row r="103" spans="1:7" ht="12.75">
      <c r="A103" s="50"/>
      <c r="B103" s="43">
        <v>6122</v>
      </c>
      <c r="C103" s="43" t="s">
        <v>104</v>
      </c>
      <c r="D103" s="43"/>
      <c r="E103" s="43"/>
      <c r="F103" s="33">
        <v>100000</v>
      </c>
      <c r="G103" s="43"/>
    </row>
    <row r="104" spans="1:6" ht="13.5" thickBot="1">
      <c r="A104" s="50"/>
      <c r="B104" s="43"/>
      <c r="C104" s="43"/>
      <c r="D104" s="43"/>
      <c r="E104" s="43"/>
      <c r="F104" s="33"/>
    </row>
    <row r="105" spans="1:7" ht="13.5" hidden="1" thickBot="1">
      <c r="A105" s="50"/>
      <c r="B105" s="59"/>
      <c r="C105" s="59"/>
      <c r="D105" s="59"/>
      <c r="E105" s="59"/>
      <c r="F105" s="59"/>
      <c r="G105" s="44"/>
    </row>
    <row r="106" spans="1:7" ht="13.5" thickBot="1">
      <c r="A106" s="55">
        <v>6310</v>
      </c>
      <c r="B106" s="75">
        <v>5163</v>
      </c>
      <c r="C106" s="75" t="s">
        <v>57</v>
      </c>
      <c r="D106" s="56"/>
      <c r="E106" s="56"/>
      <c r="F106" s="83">
        <v>5000</v>
      </c>
      <c r="G106" s="117">
        <v>5000</v>
      </c>
    </row>
    <row r="107" spans="1:7" ht="13.5" hidden="1" thickBot="1">
      <c r="A107" s="70"/>
      <c r="B107" s="71"/>
      <c r="C107" s="71"/>
      <c r="D107" s="71"/>
      <c r="E107" s="71"/>
      <c r="F107" s="71"/>
      <c r="G107" s="54"/>
    </row>
    <row r="108" spans="1:7" ht="12.75">
      <c r="A108" s="50"/>
      <c r="B108" s="59"/>
      <c r="C108" s="59"/>
      <c r="D108" s="59"/>
      <c r="E108" s="59"/>
      <c r="F108" s="59"/>
      <c r="G108" s="98" t="s">
        <v>58</v>
      </c>
    </row>
    <row r="109" spans="1:7" ht="13.5" thickBot="1">
      <c r="A109" s="51">
        <v>6320</v>
      </c>
      <c r="B109" s="52"/>
      <c r="C109" s="52" t="s">
        <v>58</v>
      </c>
      <c r="D109" s="52"/>
      <c r="E109" s="52"/>
      <c r="F109" s="53">
        <v>25000</v>
      </c>
      <c r="G109" s="99">
        <v>25000</v>
      </c>
    </row>
    <row r="110" spans="1:7" ht="12.75">
      <c r="A110" s="43"/>
      <c r="B110" s="43"/>
      <c r="C110" s="43"/>
      <c r="D110" s="43"/>
      <c r="E110" s="43"/>
      <c r="F110" s="33"/>
      <c r="G110" s="90"/>
    </row>
    <row r="111" spans="1:7" ht="13.5" thickBot="1">
      <c r="A111" s="43">
        <v>6402</v>
      </c>
      <c r="B111" s="43">
        <v>5364</v>
      </c>
      <c r="C111" s="43" t="s">
        <v>90</v>
      </c>
      <c r="D111" s="43"/>
      <c r="E111" s="43"/>
      <c r="F111" s="33">
        <v>13000</v>
      </c>
      <c r="G111" s="90"/>
    </row>
    <row r="112" spans="1:8" ht="12.75">
      <c r="A112" s="65"/>
      <c r="B112" s="66"/>
      <c r="C112" s="66"/>
      <c r="D112" s="66"/>
      <c r="E112" s="66"/>
      <c r="F112" s="66"/>
      <c r="G112" s="58"/>
      <c r="H112" s="34"/>
    </row>
    <row r="113" spans="1:7" ht="13.5" thickBot="1">
      <c r="A113" s="70"/>
      <c r="B113" s="71"/>
      <c r="C113" s="71"/>
      <c r="D113" s="71"/>
      <c r="E113" s="71"/>
      <c r="F113" s="84">
        <f>SUM(F7:F112)</f>
        <v>3299000</v>
      </c>
      <c r="G113" s="54"/>
    </row>
    <row r="114" spans="1:7" ht="17.25">
      <c r="A114" s="37"/>
      <c r="B114" s="38"/>
      <c r="C114" s="38"/>
      <c r="D114" s="38"/>
      <c r="E114" s="38"/>
      <c r="F114" s="38"/>
      <c r="G114" s="37"/>
    </row>
    <row r="115" spans="1:7" ht="15">
      <c r="A115" s="109" t="s">
        <v>91</v>
      </c>
      <c r="B115" s="110"/>
      <c r="C115" s="110"/>
      <c r="D115" s="110"/>
      <c r="E115" s="110"/>
      <c r="F115" s="110"/>
      <c r="G115" s="109"/>
    </row>
    <row r="116" spans="1:7" ht="15" hidden="1">
      <c r="A116" s="109"/>
      <c r="B116" s="110"/>
      <c r="C116" s="110"/>
      <c r="D116" s="110"/>
      <c r="E116" s="110"/>
      <c r="F116" s="110"/>
      <c r="G116" s="109"/>
    </row>
    <row r="117" spans="1:7" ht="15">
      <c r="A117" s="109"/>
      <c r="B117" s="110"/>
      <c r="C117" s="110"/>
      <c r="D117" s="110"/>
      <c r="E117" s="110"/>
      <c r="F117" s="110"/>
      <c r="G117" s="109"/>
    </row>
    <row r="118" spans="1:7" ht="12.75">
      <c r="A118" s="32"/>
      <c r="B118" s="32"/>
      <c r="C118" s="32"/>
      <c r="D118" s="32"/>
      <c r="E118" s="32"/>
      <c r="F118" s="33"/>
      <c r="G118" s="32"/>
    </row>
    <row r="119" spans="1:7" ht="12.75">
      <c r="A119" s="32"/>
      <c r="B119" s="34"/>
      <c r="C119" s="34"/>
      <c r="D119" s="34"/>
      <c r="E119" s="34"/>
      <c r="F119" s="34"/>
      <c r="G119" s="32"/>
    </row>
    <row r="120" spans="1:7" ht="12.75">
      <c r="A120" s="32"/>
      <c r="B120" s="34"/>
      <c r="C120" s="34"/>
      <c r="D120" s="34"/>
      <c r="E120" s="34"/>
      <c r="F120" s="34"/>
      <c r="G120" s="32"/>
    </row>
    <row r="121" spans="1:7" ht="12.75">
      <c r="A121" s="32"/>
      <c r="B121" s="32"/>
      <c r="C121" s="32"/>
      <c r="D121" s="32"/>
      <c r="E121" s="32"/>
      <c r="F121" s="33"/>
      <c r="G121" s="32"/>
    </row>
    <row r="122" spans="1:7" ht="12.75">
      <c r="A122" s="32"/>
      <c r="B122" s="34"/>
      <c r="C122" s="34"/>
      <c r="D122" s="34"/>
      <c r="E122" s="34"/>
      <c r="F122" s="34"/>
      <c r="G122" s="35"/>
    </row>
    <row r="123" spans="1:7" ht="12.75">
      <c r="A123" s="32"/>
      <c r="B123" s="32"/>
      <c r="C123" s="32"/>
      <c r="D123" s="32"/>
      <c r="E123" s="32"/>
      <c r="F123" s="33"/>
      <c r="G123" s="32"/>
    </row>
    <row r="124" spans="1:7" ht="12.75">
      <c r="A124" s="34"/>
      <c r="B124" s="34"/>
      <c r="C124" s="34"/>
      <c r="D124" s="34"/>
      <c r="E124" s="34"/>
      <c r="F124" s="34"/>
      <c r="G124" s="34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3"/>
      <c r="G126" s="32"/>
    </row>
    <row r="127" spans="1:7" ht="12.75">
      <c r="A127" s="34"/>
      <c r="B127" s="34"/>
      <c r="C127" s="34"/>
      <c r="D127" s="34"/>
      <c r="E127" s="34"/>
      <c r="F127" s="34"/>
      <c r="G127" s="34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7.25">
      <c r="A129" s="32"/>
      <c r="B129" s="32"/>
      <c r="C129" s="32"/>
      <c r="D129" s="32"/>
      <c r="E129" s="32"/>
      <c r="F129" s="36"/>
      <c r="G129" s="32"/>
    </row>
    <row r="130" spans="1:7" ht="12.75">
      <c r="A130" s="32"/>
      <c r="B130" s="32"/>
      <c r="C130" s="32"/>
      <c r="D130" s="32"/>
      <c r="E130" s="32"/>
      <c r="F130" s="35"/>
      <c r="G130" s="32"/>
    </row>
    <row r="131" spans="1:7" ht="12.75">
      <c r="A131" s="32"/>
      <c r="B131" s="32"/>
      <c r="C131" s="32"/>
      <c r="D131" s="32"/>
      <c r="E131" s="32"/>
      <c r="F131" s="32"/>
      <c r="G131" s="32"/>
    </row>
    <row r="132" spans="1:7" ht="12.75">
      <c r="A132" s="34"/>
      <c r="B132" s="34"/>
      <c r="C132" s="34"/>
      <c r="D132" s="34"/>
      <c r="E132" s="34"/>
      <c r="F132" s="34"/>
      <c r="G132" s="34"/>
    </row>
    <row r="133" spans="1:7" ht="12.75">
      <c r="A133" s="34"/>
      <c r="B133" s="34"/>
      <c r="C133" s="34"/>
      <c r="D133" s="34"/>
      <c r="E133" s="34"/>
      <c r="F133" s="34"/>
      <c r="G133" s="34"/>
    </row>
    <row r="134" spans="1:7" ht="12.75">
      <c r="A134" s="34"/>
      <c r="B134" s="34"/>
      <c r="C134" s="34"/>
      <c r="D134" s="34"/>
      <c r="E134" s="34"/>
      <c r="F134" s="34"/>
      <c r="G134" s="34"/>
    </row>
  </sheetData>
  <sheetProtection/>
  <printOptions/>
  <pageMargins left="1.3779527559055118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1.8515625" style="0" customWidth="1"/>
    <col min="2" max="2" width="13.28125" style="0" bestFit="1" customWidth="1"/>
    <col min="3" max="3" width="15.57421875" style="0" customWidth="1"/>
  </cols>
  <sheetData>
    <row r="3" spans="1:5" ht="22.5">
      <c r="A3" s="104"/>
      <c r="B3" s="34"/>
      <c r="C3" s="34"/>
      <c r="D3" s="34"/>
      <c r="E3" s="34"/>
    </row>
    <row r="4" spans="1:5" ht="12.75">
      <c r="A4" s="34"/>
      <c r="B4" s="34"/>
      <c r="C4" s="34"/>
      <c r="D4" s="34"/>
      <c r="E4" s="34"/>
    </row>
    <row r="5" spans="1:5" ht="12.75">
      <c r="A5" s="34"/>
      <c r="B5" s="34"/>
      <c r="C5" s="34"/>
      <c r="D5" s="34"/>
      <c r="E5" s="34"/>
    </row>
    <row r="6" spans="1:5" ht="12.75">
      <c r="A6" s="34"/>
      <c r="B6" s="34"/>
      <c r="C6" s="34"/>
      <c r="D6" s="34"/>
      <c r="E6" s="34"/>
    </row>
    <row r="7" spans="1:5" ht="12.75">
      <c r="A7" s="34"/>
      <c r="B7" s="34"/>
      <c r="C7" s="34"/>
      <c r="D7" s="34"/>
      <c r="E7" s="34"/>
    </row>
    <row r="8" spans="1:5" ht="12.75">
      <c r="A8" s="34"/>
      <c r="B8" s="34"/>
      <c r="C8" s="95"/>
      <c r="D8" s="34"/>
      <c r="E8" s="34"/>
    </row>
    <row r="9" spans="1:5" ht="12.75">
      <c r="A9" s="34"/>
      <c r="B9" s="34"/>
      <c r="C9" s="34"/>
      <c r="D9" s="34"/>
      <c r="E9" s="34"/>
    </row>
    <row r="10" spans="1:5" ht="12.75">
      <c r="A10" s="34"/>
      <c r="B10" s="34"/>
      <c r="C10" s="34"/>
      <c r="D10" s="34"/>
      <c r="E10" s="34"/>
    </row>
    <row r="11" spans="1:5" ht="12.75">
      <c r="A11" s="34"/>
      <c r="B11" s="34"/>
      <c r="C11" s="34"/>
      <c r="D11" s="34"/>
      <c r="E11" s="34"/>
    </row>
    <row r="12" spans="1:5" ht="12.75">
      <c r="A12" s="34"/>
      <c r="B12" s="34"/>
      <c r="C12" s="34"/>
      <c r="D12" s="34"/>
      <c r="E12" s="34"/>
    </row>
    <row r="13" spans="1:5" ht="12.75">
      <c r="A13" s="34"/>
      <c r="B13" s="34"/>
      <c r="C13" s="95"/>
      <c r="D13" s="34"/>
      <c r="E13" s="34"/>
    </row>
    <row r="14" spans="1:5" ht="12.75">
      <c r="A14" s="34"/>
      <c r="B14" s="34"/>
      <c r="C14" s="34"/>
      <c r="D14" s="34"/>
      <c r="E14" s="34"/>
    </row>
    <row r="15" spans="1:5" ht="12.75">
      <c r="A15" s="34"/>
      <c r="B15" s="34"/>
      <c r="C15" s="34"/>
      <c r="D15" s="34"/>
      <c r="E15" s="34"/>
    </row>
    <row r="16" spans="1:5" ht="12.75">
      <c r="A16" s="34"/>
      <c r="B16" s="34"/>
      <c r="C16" s="34"/>
      <c r="D16" s="34"/>
      <c r="E16" s="34"/>
    </row>
    <row r="17" spans="1:5" ht="12.75">
      <c r="A17" s="34"/>
      <c r="B17" s="34"/>
      <c r="C17" s="34"/>
      <c r="D17" s="34"/>
      <c r="E17" s="34"/>
    </row>
    <row r="18" spans="1:5" ht="12.75">
      <c r="A18" s="34"/>
      <c r="B18" s="34"/>
      <c r="C18" s="34"/>
      <c r="D18" s="34"/>
      <c r="E18" s="34"/>
    </row>
    <row r="19" spans="1:5" ht="12.75">
      <c r="A19" s="34"/>
      <c r="B19" s="34"/>
      <c r="C19" s="34"/>
      <c r="D19" s="34"/>
      <c r="E19" s="34"/>
    </row>
    <row r="20" spans="1:5" ht="12.75">
      <c r="A20" s="34"/>
      <c r="B20" s="34"/>
      <c r="C20" s="34"/>
      <c r="D20" s="34"/>
      <c r="E20" s="34"/>
    </row>
    <row r="21" spans="1:5" ht="12.75">
      <c r="A21" s="34"/>
      <c r="B21" s="34"/>
      <c r="C21" s="34"/>
      <c r="D21" s="34"/>
      <c r="E21" s="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3" sqref="A3:G42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24.57421875" style="0" customWidth="1"/>
    <col min="4" max="4" width="11.7109375" style="0" customWidth="1"/>
  </cols>
  <sheetData>
    <row r="3" spans="1:7" ht="22.5">
      <c r="A3" s="104"/>
      <c r="B3" s="34"/>
      <c r="C3" s="34"/>
      <c r="D3" s="34"/>
      <c r="E3" s="34"/>
      <c r="F3" s="34"/>
      <c r="G3" s="34"/>
    </row>
    <row r="4" spans="1:7" ht="12.75">
      <c r="A4" s="34"/>
      <c r="B4" s="34"/>
      <c r="C4" s="34"/>
      <c r="D4" s="34"/>
      <c r="E4" s="34"/>
      <c r="F4" s="34"/>
      <c r="G4" s="34"/>
    </row>
    <row r="5" spans="1:7" ht="12.75">
      <c r="A5" s="34"/>
      <c r="B5" s="34"/>
      <c r="C5" s="34"/>
      <c r="D5" s="34"/>
      <c r="E5" s="34"/>
      <c r="F5" s="34"/>
      <c r="G5" s="34"/>
    </row>
    <row r="6" spans="1:7" ht="12.75">
      <c r="A6" s="34"/>
      <c r="B6" s="34"/>
      <c r="C6" s="34"/>
      <c r="D6" s="34"/>
      <c r="E6" s="34"/>
      <c r="F6" s="34"/>
      <c r="G6" s="34"/>
    </row>
    <row r="7" spans="1:7" ht="12.75">
      <c r="A7" s="34"/>
      <c r="B7" s="34"/>
      <c r="C7" s="34"/>
      <c r="D7" s="34"/>
      <c r="E7" s="34"/>
      <c r="F7" s="34"/>
      <c r="G7" s="34"/>
    </row>
    <row r="8" spans="1:7" ht="12.75">
      <c r="A8" s="34"/>
      <c r="B8" s="34"/>
      <c r="C8" s="95"/>
      <c r="D8" s="34"/>
      <c r="E8" s="34"/>
      <c r="F8" s="34"/>
      <c r="G8" s="34"/>
    </row>
    <row r="9" spans="1:7" ht="12.75">
      <c r="A9" s="34"/>
      <c r="B9" s="34"/>
      <c r="C9" s="95"/>
      <c r="D9" s="34"/>
      <c r="E9" s="34"/>
      <c r="F9" s="34"/>
      <c r="G9" s="34"/>
    </row>
    <row r="10" spans="1:7" ht="12.75">
      <c r="A10" s="34"/>
      <c r="B10" s="34"/>
      <c r="C10" s="95"/>
      <c r="D10" s="34"/>
      <c r="E10" s="34"/>
      <c r="F10" s="34"/>
      <c r="G10" s="34"/>
    </row>
    <row r="11" spans="1:7" ht="12.75">
      <c r="A11" s="101"/>
      <c r="B11" s="34"/>
      <c r="C11" s="100"/>
      <c r="D11" s="34"/>
      <c r="E11" s="34"/>
      <c r="F11" s="34"/>
      <c r="G11" s="34"/>
    </row>
    <row r="12" spans="1:7" ht="12.75">
      <c r="A12" s="101"/>
      <c r="B12" s="34"/>
      <c r="C12" s="95"/>
      <c r="D12" s="34"/>
      <c r="E12" s="34"/>
      <c r="F12" s="34"/>
      <c r="G12" s="34"/>
    </row>
    <row r="13" spans="1:7" ht="12.75">
      <c r="A13" s="101"/>
      <c r="B13" s="34"/>
      <c r="C13" s="100"/>
      <c r="D13" s="34"/>
      <c r="E13" s="34"/>
      <c r="F13" s="34"/>
      <c r="G13" s="34"/>
    </row>
    <row r="14" spans="1:7" ht="12.75">
      <c r="A14" s="34"/>
      <c r="B14" s="34"/>
      <c r="C14" s="34"/>
      <c r="D14" s="34"/>
      <c r="E14" s="34"/>
      <c r="F14" s="34"/>
      <c r="G14" s="34"/>
    </row>
    <row r="15" spans="1:7" ht="12.75">
      <c r="A15" s="34"/>
      <c r="B15" s="34"/>
      <c r="C15" s="105"/>
      <c r="D15" s="34"/>
      <c r="E15" s="34"/>
      <c r="F15" s="34"/>
      <c r="G15" s="34"/>
    </row>
    <row r="16" spans="1:7" ht="12.75">
      <c r="A16" s="34"/>
      <c r="B16" s="34"/>
      <c r="C16" s="34"/>
      <c r="D16" s="34"/>
      <c r="E16" s="34"/>
      <c r="F16" s="34"/>
      <c r="G16" s="34"/>
    </row>
    <row r="17" spans="1:7" ht="12.75">
      <c r="A17" s="34"/>
      <c r="B17" s="34"/>
      <c r="C17" s="34"/>
      <c r="D17" s="34"/>
      <c r="E17" s="34"/>
      <c r="F17" s="34"/>
      <c r="G17" s="34"/>
    </row>
    <row r="18" spans="1:7" ht="12.75">
      <c r="A18" s="34"/>
      <c r="B18" s="34"/>
      <c r="C18" s="34"/>
      <c r="D18" s="34"/>
      <c r="E18" s="34"/>
      <c r="F18" s="34"/>
      <c r="G18" s="34"/>
    </row>
    <row r="19" spans="1:7" ht="12.75">
      <c r="A19" s="34"/>
      <c r="B19" s="34"/>
      <c r="C19" s="34"/>
      <c r="D19" s="34"/>
      <c r="E19" s="34"/>
      <c r="F19" s="34"/>
      <c r="G19" s="34"/>
    </row>
    <row r="20" spans="1:7" ht="12.75">
      <c r="A20" s="34"/>
      <c r="B20" s="34"/>
      <c r="C20" s="95"/>
      <c r="D20" s="34"/>
      <c r="E20" s="34"/>
      <c r="F20" s="34"/>
      <c r="G20" s="34"/>
    </row>
    <row r="21" spans="1:7" ht="12.75">
      <c r="A21" s="34"/>
      <c r="B21" s="34"/>
      <c r="C21" s="95"/>
      <c r="D21" s="34"/>
      <c r="E21" s="34"/>
      <c r="F21" s="34"/>
      <c r="G21" s="34"/>
    </row>
    <row r="22" spans="1:7" ht="12.75">
      <c r="A22" s="34"/>
      <c r="B22" s="34"/>
      <c r="C22" s="95"/>
      <c r="D22" s="34"/>
      <c r="E22" s="34"/>
      <c r="F22" s="34"/>
      <c r="G22" s="34"/>
    </row>
    <row r="23" spans="1:7" ht="12.75">
      <c r="A23" s="34"/>
      <c r="B23" s="34"/>
      <c r="C23" s="95"/>
      <c r="D23" s="34"/>
      <c r="E23" s="34"/>
      <c r="F23" s="34"/>
      <c r="G23" s="34"/>
    </row>
    <row r="24" spans="1:7" ht="12.75">
      <c r="A24" s="34"/>
      <c r="B24" s="34"/>
      <c r="C24" s="95"/>
      <c r="D24" s="34"/>
      <c r="E24" s="34"/>
      <c r="F24" s="34"/>
      <c r="G24" s="34"/>
    </row>
    <row r="25" spans="1:7" ht="12.75">
      <c r="A25" s="34"/>
      <c r="B25" s="34"/>
      <c r="C25" s="95"/>
      <c r="D25" s="34"/>
      <c r="E25" s="34"/>
      <c r="F25" s="34"/>
      <c r="G25" s="34"/>
    </row>
    <row r="26" spans="1:7" ht="12.75">
      <c r="A26" s="34"/>
      <c r="B26" s="34"/>
      <c r="C26" s="95"/>
      <c r="D26" s="34"/>
      <c r="E26" s="34"/>
      <c r="F26" s="34"/>
      <c r="G26" s="34"/>
    </row>
    <row r="27" spans="1:7" ht="12.75">
      <c r="A27" s="34"/>
      <c r="B27" s="34"/>
      <c r="C27" s="95"/>
      <c r="D27" s="34"/>
      <c r="E27" s="34"/>
      <c r="F27" s="34"/>
      <c r="G27" s="34"/>
    </row>
    <row r="28" spans="1:7" ht="12.75">
      <c r="A28" s="34"/>
      <c r="B28" s="34"/>
      <c r="C28" s="95"/>
      <c r="D28" s="34"/>
      <c r="E28" s="34"/>
      <c r="F28" s="34"/>
      <c r="G28" s="34"/>
    </row>
    <row r="29" spans="1:7" ht="12.75">
      <c r="A29" s="34"/>
      <c r="B29" s="34"/>
      <c r="C29" s="95"/>
      <c r="D29" s="34"/>
      <c r="E29" s="34"/>
      <c r="F29" s="34"/>
      <c r="G29" s="34"/>
    </row>
    <row r="30" spans="1:7" ht="12.75">
      <c r="A30" s="34"/>
      <c r="B30" s="34"/>
      <c r="C30" s="95"/>
      <c r="D30" s="34"/>
      <c r="E30" s="34"/>
      <c r="F30" s="34"/>
      <c r="G30" s="34"/>
    </row>
    <row r="31" spans="1:7" ht="12.75">
      <c r="A31" s="34"/>
      <c r="B31" s="34"/>
      <c r="C31" s="95"/>
      <c r="D31" s="34"/>
      <c r="E31" s="34"/>
      <c r="F31" s="34"/>
      <c r="G31" s="34"/>
    </row>
    <row r="32" spans="1:7" ht="12.75">
      <c r="A32" s="34"/>
      <c r="B32" s="34"/>
      <c r="C32" s="95"/>
      <c r="D32" s="34"/>
      <c r="E32" s="34"/>
      <c r="F32" s="34"/>
      <c r="G32" s="34"/>
    </row>
    <row r="33" spans="1:7" ht="12.75">
      <c r="A33" s="34"/>
      <c r="B33" s="34"/>
      <c r="C33" s="95"/>
      <c r="D33" s="34"/>
      <c r="E33" s="34"/>
      <c r="F33" s="34"/>
      <c r="G33" s="34"/>
    </row>
    <row r="34" spans="1:7" ht="12.75">
      <c r="A34" s="34"/>
      <c r="B34" s="34"/>
      <c r="C34" s="95"/>
      <c r="D34" s="34"/>
      <c r="E34" s="34"/>
      <c r="F34" s="34"/>
      <c r="G34" s="34"/>
    </row>
    <row r="35" spans="1:7" ht="12.75">
      <c r="A35" s="34"/>
      <c r="B35" s="34"/>
      <c r="C35" s="95"/>
      <c r="D35" s="34"/>
      <c r="E35" s="34"/>
      <c r="F35" s="34"/>
      <c r="G35" s="34"/>
    </row>
    <row r="36" spans="1:7" ht="12.75">
      <c r="A36" s="34"/>
      <c r="B36" s="34"/>
      <c r="C36" s="95"/>
      <c r="D36" s="34"/>
      <c r="E36" s="34"/>
      <c r="F36" s="34"/>
      <c r="G36" s="34"/>
    </row>
    <row r="37" spans="1:7" ht="12.75">
      <c r="A37" s="34"/>
      <c r="B37" s="34"/>
      <c r="C37" s="95"/>
      <c r="D37" s="34"/>
      <c r="E37" s="34"/>
      <c r="F37" s="34"/>
      <c r="G37" s="34"/>
    </row>
    <row r="38" spans="1:7" ht="12.75">
      <c r="A38" s="34"/>
      <c r="B38" s="34"/>
      <c r="C38" s="95"/>
      <c r="D38" s="34"/>
      <c r="E38" s="34"/>
      <c r="F38" s="34"/>
      <c r="G38" s="34"/>
    </row>
    <row r="39" spans="1:7" ht="12.75">
      <c r="A39" s="34"/>
      <c r="B39" s="34"/>
      <c r="C39" s="34"/>
      <c r="D39" s="34"/>
      <c r="E39" s="34"/>
      <c r="F39" s="34"/>
      <c r="G39" s="34"/>
    </row>
    <row r="40" spans="1:7" ht="12.75">
      <c r="A40" s="34"/>
      <c r="B40" s="34"/>
      <c r="C40" s="34"/>
      <c r="D40" s="34"/>
      <c r="E40" s="34"/>
      <c r="F40" s="34"/>
      <c r="G40" s="34"/>
    </row>
    <row r="41" spans="1:7" ht="12.75">
      <c r="A41" s="34"/>
      <c r="B41" s="34"/>
      <c r="C41" s="34"/>
      <c r="D41" s="34"/>
      <c r="E41" s="34"/>
      <c r="F41" s="34"/>
      <c r="G41" s="34"/>
    </row>
    <row r="42" spans="1:7" ht="12.75">
      <c r="A42" s="34"/>
      <c r="B42" s="34"/>
      <c r="C42" s="34"/>
      <c r="D42" s="34"/>
      <c r="E42" s="34"/>
      <c r="F42" s="34"/>
      <c r="G42" s="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2" sqref="A2:F41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30.140625" style="0" customWidth="1"/>
  </cols>
  <sheetData>
    <row r="2" spans="1:6" ht="22.5">
      <c r="A2" s="34"/>
      <c r="B2" s="104"/>
      <c r="C2" s="34"/>
      <c r="D2" s="34"/>
      <c r="E2" s="34"/>
      <c r="F2" s="34"/>
    </row>
    <row r="3" spans="1:6" ht="12.75">
      <c r="A3" s="34"/>
      <c r="B3" s="34"/>
      <c r="C3" s="34"/>
      <c r="D3" s="34"/>
      <c r="E3" s="34"/>
      <c r="F3" s="34"/>
    </row>
    <row r="4" spans="1:6" ht="12.75">
      <c r="A4" s="34"/>
      <c r="B4" s="34"/>
      <c r="C4" s="34"/>
      <c r="D4" s="34"/>
      <c r="E4" s="34"/>
      <c r="F4" s="34"/>
    </row>
    <row r="5" spans="1:6" ht="12.75">
      <c r="A5" s="34"/>
      <c r="B5" s="34"/>
      <c r="C5" s="34"/>
      <c r="D5" s="34"/>
      <c r="E5" s="34"/>
      <c r="F5" s="34"/>
    </row>
    <row r="6" spans="1:6" ht="17.25">
      <c r="A6" s="34"/>
      <c r="B6" s="34"/>
      <c r="C6" s="38"/>
      <c r="D6" s="34"/>
      <c r="E6" s="34"/>
      <c r="F6" s="34"/>
    </row>
    <row r="7" spans="1:6" ht="17.25">
      <c r="A7" s="34"/>
      <c r="B7" s="34"/>
      <c r="C7" s="38"/>
      <c r="D7" s="34"/>
      <c r="E7" s="34"/>
      <c r="F7" s="34"/>
    </row>
    <row r="8" spans="1:6" ht="17.25">
      <c r="A8" s="34"/>
      <c r="B8" s="34"/>
      <c r="C8" s="38"/>
      <c r="D8" s="34"/>
      <c r="E8" s="34"/>
      <c r="F8" s="34"/>
    </row>
    <row r="9" spans="1:6" ht="17.25">
      <c r="A9" s="34"/>
      <c r="B9" s="34"/>
      <c r="C9" s="38"/>
      <c r="D9" s="34"/>
      <c r="E9" s="34"/>
      <c r="F9" s="34"/>
    </row>
    <row r="10" spans="1:6" ht="17.25">
      <c r="A10" s="34"/>
      <c r="B10" s="34"/>
      <c r="C10" s="38"/>
      <c r="D10" s="34"/>
      <c r="E10" s="34"/>
      <c r="F10" s="34"/>
    </row>
    <row r="11" spans="1:6" ht="17.25">
      <c r="A11" s="34"/>
      <c r="B11" s="34"/>
      <c r="C11" s="38"/>
      <c r="D11" s="34"/>
      <c r="E11" s="34"/>
      <c r="F11" s="34"/>
    </row>
    <row r="12" spans="1:6" ht="17.25">
      <c r="A12" s="34"/>
      <c r="B12" s="34"/>
      <c r="C12" s="38"/>
      <c r="D12" s="34"/>
      <c r="E12" s="34"/>
      <c r="F12" s="34"/>
    </row>
    <row r="13" spans="1:6" ht="17.25">
      <c r="A13" s="34"/>
      <c r="B13" s="34"/>
      <c r="C13" s="38"/>
      <c r="D13" s="34"/>
      <c r="E13" s="34"/>
      <c r="F13" s="34"/>
    </row>
    <row r="14" spans="1:6" ht="17.25">
      <c r="A14" s="34"/>
      <c r="B14" s="34"/>
      <c r="C14" s="38"/>
      <c r="D14" s="34"/>
      <c r="E14" s="34"/>
      <c r="F14" s="34"/>
    </row>
    <row r="15" spans="1:6" ht="17.25">
      <c r="A15" s="34"/>
      <c r="B15" s="34"/>
      <c r="C15" s="38"/>
      <c r="D15" s="34"/>
      <c r="E15" s="34"/>
      <c r="F15" s="34"/>
    </row>
    <row r="16" spans="1:6" ht="17.25">
      <c r="A16" s="34"/>
      <c r="B16" s="34"/>
      <c r="C16" s="38"/>
      <c r="D16" s="34"/>
      <c r="E16" s="34"/>
      <c r="F16" s="34"/>
    </row>
    <row r="17" spans="1:6" ht="17.25">
      <c r="A17" s="34"/>
      <c r="B17" s="34"/>
      <c r="C17" s="38"/>
      <c r="D17" s="34"/>
      <c r="E17" s="34"/>
      <c r="F17" s="34"/>
    </row>
    <row r="18" spans="1:6" ht="17.25">
      <c r="A18" s="34"/>
      <c r="B18" s="34"/>
      <c r="C18" s="38"/>
      <c r="D18" s="34"/>
      <c r="E18" s="34"/>
      <c r="F18" s="34"/>
    </row>
    <row r="19" spans="1:6" ht="17.25">
      <c r="A19" s="34"/>
      <c r="B19" s="34"/>
      <c r="C19" s="38"/>
      <c r="D19" s="34"/>
      <c r="E19" s="34"/>
      <c r="F19" s="34"/>
    </row>
    <row r="20" spans="1:6" ht="17.25">
      <c r="A20" s="34"/>
      <c r="B20" s="34"/>
      <c r="C20" s="38"/>
      <c r="D20" s="34"/>
      <c r="E20" s="34"/>
      <c r="F20" s="34"/>
    </row>
    <row r="21" spans="1:6" ht="17.25">
      <c r="A21" s="34"/>
      <c r="B21" s="34"/>
      <c r="C21" s="38"/>
      <c r="D21" s="34"/>
      <c r="E21" s="34"/>
      <c r="F21" s="34"/>
    </row>
    <row r="22" spans="1:6" ht="17.25">
      <c r="A22" s="34"/>
      <c r="B22" s="34"/>
      <c r="C22" s="38"/>
      <c r="D22" s="34"/>
      <c r="E22" s="34"/>
      <c r="F22" s="34"/>
    </row>
    <row r="23" spans="1:6" ht="17.25">
      <c r="A23" s="34"/>
      <c r="B23" s="34"/>
      <c r="C23" s="38"/>
      <c r="D23" s="34"/>
      <c r="E23" s="34"/>
      <c r="F23" s="34"/>
    </row>
    <row r="24" spans="1:6" ht="17.25">
      <c r="A24" s="34"/>
      <c r="B24" s="34"/>
      <c r="C24" s="38"/>
      <c r="D24" s="34"/>
      <c r="E24" s="34"/>
      <c r="F24" s="34"/>
    </row>
    <row r="25" spans="1:6" ht="17.25">
      <c r="A25" s="34"/>
      <c r="B25" s="34"/>
      <c r="C25" s="38"/>
      <c r="D25" s="34"/>
      <c r="E25" s="34"/>
      <c r="F25" s="34"/>
    </row>
    <row r="26" spans="1:6" ht="17.25">
      <c r="A26" s="34"/>
      <c r="B26" s="34"/>
      <c r="C26" s="38"/>
      <c r="D26" s="34"/>
      <c r="E26" s="34"/>
      <c r="F26" s="34"/>
    </row>
    <row r="27" spans="1:6" ht="17.25">
      <c r="A27" s="34"/>
      <c r="B27" s="34"/>
      <c r="C27" s="38"/>
      <c r="D27" s="34"/>
      <c r="E27" s="34"/>
      <c r="F27" s="34"/>
    </row>
    <row r="28" spans="1:6" ht="17.25">
      <c r="A28" s="34"/>
      <c r="B28" s="34"/>
      <c r="C28" s="38"/>
      <c r="D28" s="34"/>
      <c r="E28" s="34"/>
      <c r="F28" s="34"/>
    </row>
    <row r="29" spans="1:6" ht="17.25">
      <c r="A29" s="34"/>
      <c r="B29" s="34"/>
      <c r="C29" s="38"/>
      <c r="D29" s="34"/>
      <c r="E29" s="34"/>
      <c r="F29" s="34"/>
    </row>
    <row r="30" spans="1:6" ht="17.25">
      <c r="A30" s="34"/>
      <c r="B30" s="34"/>
      <c r="C30" s="38"/>
      <c r="D30" s="34"/>
      <c r="E30" s="34"/>
      <c r="F30" s="34"/>
    </row>
    <row r="31" spans="1:6" ht="17.25">
      <c r="A31" s="34"/>
      <c r="B31" s="34"/>
      <c r="C31" s="38"/>
      <c r="D31" s="34"/>
      <c r="E31" s="34"/>
      <c r="F31" s="34"/>
    </row>
    <row r="32" spans="1:6" ht="17.25">
      <c r="A32" s="34"/>
      <c r="B32" s="34"/>
      <c r="C32" s="38"/>
      <c r="D32" s="34"/>
      <c r="E32" s="34"/>
      <c r="F32" s="34"/>
    </row>
    <row r="33" spans="1:6" ht="17.25">
      <c r="A33" s="34"/>
      <c r="B33" s="34"/>
      <c r="C33" s="38"/>
      <c r="D33" s="34"/>
      <c r="E33" s="34"/>
      <c r="F33" s="34"/>
    </row>
    <row r="34" spans="1:6" ht="17.25">
      <c r="A34" s="34"/>
      <c r="B34" s="34"/>
      <c r="C34" s="38"/>
      <c r="D34" s="34"/>
      <c r="E34" s="34"/>
      <c r="F34" s="34"/>
    </row>
    <row r="35" spans="1:6" ht="17.25">
      <c r="A35" s="34"/>
      <c r="B35" s="34"/>
      <c r="C35" s="38"/>
      <c r="D35" s="34"/>
      <c r="E35" s="34"/>
      <c r="F35" s="34"/>
    </row>
    <row r="36" spans="1:6" ht="12.75">
      <c r="A36" s="34"/>
      <c r="B36" s="34"/>
      <c r="C36" s="34"/>
      <c r="D36" s="34"/>
      <c r="E36" s="34"/>
      <c r="F36" s="34"/>
    </row>
    <row r="37" spans="1:6" ht="12.75">
      <c r="A37" s="34"/>
      <c r="B37" s="34"/>
      <c r="C37" s="34"/>
      <c r="D37" s="34"/>
      <c r="E37" s="34"/>
      <c r="F37" s="34"/>
    </row>
    <row r="38" spans="1:6" ht="12.75">
      <c r="A38" s="34"/>
      <c r="B38" s="34"/>
      <c r="C38" s="34"/>
      <c r="D38" s="34"/>
      <c r="E38" s="34"/>
      <c r="F38" s="34"/>
    </row>
    <row r="39" spans="1:6" ht="12.75">
      <c r="A39" s="34"/>
      <c r="B39" s="34"/>
      <c r="C39" s="34"/>
      <c r="D39" s="34"/>
      <c r="E39" s="34"/>
      <c r="F39" s="34"/>
    </row>
    <row r="40" spans="1:6" ht="12.75">
      <c r="A40" s="34"/>
      <c r="B40" s="34"/>
      <c r="C40" s="34"/>
      <c r="D40" s="34"/>
      <c r="E40" s="34"/>
      <c r="F40" s="34"/>
    </row>
    <row r="41" spans="1:6" ht="12.75">
      <c r="A41" s="34"/>
      <c r="B41" s="34"/>
      <c r="C41" s="34"/>
      <c r="D41" s="34"/>
      <c r="E41" s="34"/>
      <c r="F41" s="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I1">
      <selection activeCell="F43" sqref="F43"/>
    </sheetView>
  </sheetViews>
  <sheetFormatPr defaultColWidth="9.140625" defaultRowHeight="12.75"/>
  <cols>
    <col min="1" max="1" width="15.28125" style="0" customWidth="1"/>
    <col min="6" max="6" width="29.28125" style="0" customWidth="1"/>
    <col min="7" max="7" width="25.421875" style="0" customWidth="1"/>
  </cols>
  <sheetData>
    <row r="2" spans="1:7" ht="24">
      <c r="A2" s="1"/>
      <c r="B2" s="2" t="s">
        <v>81</v>
      </c>
      <c r="C2" s="1"/>
      <c r="D2" s="1"/>
      <c r="E2" s="1"/>
      <c r="F2" s="1"/>
      <c r="G2" s="1"/>
    </row>
    <row r="4" ht="12.75" hidden="1"/>
    <row r="5" spans="1:7" ht="20.25" hidden="1">
      <c r="A5" s="3"/>
      <c r="B5" s="3"/>
      <c r="C5" s="4"/>
      <c r="D5" s="5"/>
      <c r="E5" s="5"/>
      <c r="F5" s="5"/>
      <c r="G5" s="3"/>
    </row>
    <row r="6" spans="1:7" ht="15">
      <c r="A6" s="3"/>
      <c r="B6" s="3"/>
      <c r="C6" s="19"/>
      <c r="D6" s="6" t="s">
        <v>0</v>
      </c>
      <c r="E6" s="5"/>
      <c r="F6" s="5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3.5" thickBot="1">
      <c r="A8" s="3"/>
      <c r="B8" s="3"/>
      <c r="C8" s="3"/>
      <c r="D8" s="3"/>
      <c r="E8" s="3"/>
      <c r="F8" s="3"/>
      <c r="G8" s="3"/>
    </row>
    <row r="9" spans="1:7" ht="12.75">
      <c r="A9" s="7"/>
      <c r="B9" s="8"/>
      <c r="C9" s="8"/>
      <c r="D9" s="8"/>
      <c r="E9" s="8"/>
      <c r="F9" s="8"/>
      <c r="G9" s="9"/>
    </row>
    <row r="10" spans="1:7" ht="15">
      <c r="A10" s="10" t="s">
        <v>1</v>
      </c>
      <c r="B10" s="11" t="s">
        <v>2</v>
      </c>
      <c r="C10" s="11"/>
      <c r="D10" s="11"/>
      <c r="E10" s="11"/>
      <c r="F10" s="12"/>
      <c r="G10" s="13">
        <v>300000</v>
      </c>
    </row>
    <row r="11" spans="1:7" ht="15">
      <c r="A11" s="14" t="s">
        <v>3</v>
      </c>
      <c r="B11" s="15" t="s">
        <v>4</v>
      </c>
      <c r="C11" s="15"/>
      <c r="D11" s="15"/>
      <c r="E11" s="15"/>
      <c r="F11" s="16"/>
      <c r="G11" s="17">
        <v>18000</v>
      </c>
    </row>
    <row r="12" spans="1:7" ht="15">
      <c r="A12" s="14" t="s">
        <v>5</v>
      </c>
      <c r="B12" s="15" t="s">
        <v>6</v>
      </c>
      <c r="C12" s="15"/>
      <c r="D12" s="15"/>
      <c r="E12" s="15"/>
      <c r="F12" s="16"/>
      <c r="G12" s="17">
        <v>35000</v>
      </c>
    </row>
    <row r="13" spans="1:7" ht="15">
      <c r="A13" s="14" t="s">
        <v>7</v>
      </c>
      <c r="B13" s="15" t="s">
        <v>8</v>
      </c>
      <c r="C13" s="15"/>
      <c r="D13" s="15"/>
      <c r="E13" s="15"/>
      <c r="F13" s="16"/>
      <c r="G13" s="17">
        <v>400000</v>
      </c>
    </row>
    <row r="14" spans="1:7" ht="15">
      <c r="A14" s="14" t="s">
        <v>9</v>
      </c>
      <c r="B14" s="15" t="s">
        <v>10</v>
      </c>
      <c r="C14" s="15"/>
      <c r="D14" s="15"/>
      <c r="E14" s="15"/>
      <c r="F14" s="16"/>
      <c r="G14" s="17">
        <v>700000</v>
      </c>
    </row>
    <row r="15" spans="1:7" ht="15">
      <c r="A15" s="14"/>
      <c r="B15" s="15"/>
      <c r="C15" s="15"/>
      <c r="D15" s="15"/>
      <c r="E15" s="15"/>
      <c r="F15" s="16"/>
      <c r="G15" s="17"/>
    </row>
    <row r="16" spans="1:7" ht="15">
      <c r="A16" s="14" t="s">
        <v>11</v>
      </c>
      <c r="B16" s="15" t="s">
        <v>12</v>
      </c>
      <c r="C16" s="16"/>
      <c r="D16" s="16"/>
      <c r="E16" s="16"/>
      <c r="F16" s="16"/>
      <c r="G16" s="17">
        <v>155000</v>
      </c>
    </row>
    <row r="17" spans="1:7" ht="15">
      <c r="A17" s="14" t="s">
        <v>13</v>
      </c>
      <c r="B17" s="15" t="s">
        <v>14</v>
      </c>
      <c r="C17" s="16"/>
      <c r="D17" s="16"/>
      <c r="E17" s="16"/>
      <c r="F17" s="16"/>
      <c r="G17" s="17">
        <v>5500</v>
      </c>
    </row>
    <row r="18" spans="1:7" ht="15">
      <c r="A18" s="14"/>
      <c r="B18" s="15"/>
      <c r="C18" s="16"/>
      <c r="D18" s="16"/>
      <c r="E18" s="16"/>
      <c r="F18" s="16"/>
      <c r="G18" s="17"/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350000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79800</v>
      </c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33000</v>
      </c>
    </row>
    <row r="22" spans="1:7" ht="15">
      <c r="A22" s="14" t="s">
        <v>20</v>
      </c>
      <c r="B22" s="15" t="s">
        <v>21</v>
      </c>
      <c r="C22" s="16"/>
      <c r="D22" s="16"/>
      <c r="E22" s="16"/>
      <c r="F22" s="16"/>
      <c r="G22" s="17">
        <v>110000</v>
      </c>
    </row>
    <row r="23" spans="1:7" ht="15">
      <c r="A23" s="14" t="s">
        <v>68</v>
      </c>
      <c r="B23" s="15" t="s">
        <v>69</v>
      </c>
      <c r="C23" s="16"/>
      <c r="D23" s="16"/>
      <c r="E23" s="16"/>
      <c r="F23" s="16"/>
      <c r="G23" s="17">
        <v>14800</v>
      </c>
    </row>
    <row r="24" spans="1:7" ht="15">
      <c r="A24" s="14" t="s">
        <v>22</v>
      </c>
      <c r="B24" s="15" t="s">
        <v>23</v>
      </c>
      <c r="C24" s="16"/>
      <c r="D24" s="16"/>
      <c r="E24" s="16"/>
      <c r="F24" s="16"/>
      <c r="G24" s="17">
        <v>7600</v>
      </c>
    </row>
    <row r="25" spans="1:7" ht="15">
      <c r="A25" s="88" t="s">
        <v>70</v>
      </c>
      <c r="B25" s="89" t="s">
        <v>71</v>
      </c>
      <c r="G25" s="90">
        <v>12000</v>
      </c>
    </row>
    <row r="26" spans="1:7" ht="15">
      <c r="A26" s="14" t="s">
        <v>24</v>
      </c>
      <c r="B26" s="15" t="s">
        <v>25</v>
      </c>
      <c r="C26" s="16"/>
      <c r="D26" s="16"/>
      <c r="E26" s="16"/>
      <c r="F26" s="16"/>
      <c r="G26" s="17">
        <v>8000</v>
      </c>
    </row>
    <row r="27" spans="1:7" ht="15">
      <c r="A27" s="14" t="s">
        <v>26</v>
      </c>
      <c r="B27" s="15" t="s">
        <v>27</v>
      </c>
      <c r="C27" s="16"/>
      <c r="D27" s="16"/>
      <c r="E27" s="16"/>
      <c r="F27" s="16"/>
      <c r="G27" s="17">
        <v>1426500</v>
      </c>
    </row>
    <row r="28" spans="1:7" ht="12.75">
      <c r="A28" s="18"/>
      <c r="B28" s="19"/>
      <c r="C28" s="19"/>
      <c r="D28" s="19"/>
      <c r="E28" s="19"/>
      <c r="F28" s="19"/>
      <c r="G28" s="20"/>
    </row>
    <row r="29" spans="1:7" ht="17.25">
      <c r="A29" s="18"/>
      <c r="B29" s="19"/>
      <c r="C29" s="19"/>
      <c r="D29" s="19"/>
      <c r="E29" s="19"/>
      <c r="F29" s="19"/>
      <c r="G29" s="21">
        <f>SUM(G10:G28)</f>
        <v>3655200</v>
      </c>
    </row>
    <row r="30" spans="1:7" ht="12.75">
      <c r="A30" s="18"/>
      <c r="B30" s="19"/>
      <c r="C30" s="19"/>
      <c r="D30" s="19"/>
      <c r="E30" s="19"/>
      <c r="F30" s="19"/>
      <c r="G30" s="20"/>
    </row>
    <row r="31" spans="1:7" ht="13.5" thickBot="1">
      <c r="A31" s="22"/>
      <c r="B31" s="23"/>
      <c r="C31" s="23"/>
      <c r="D31" s="23"/>
      <c r="E31" s="23"/>
      <c r="F31" s="23"/>
      <c r="G31" s="24"/>
    </row>
    <row r="32" spans="1:7" ht="12.75">
      <c r="A32" s="3"/>
      <c r="B32" s="3"/>
      <c r="C32" s="3"/>
      <c r="D32" s="3"/>
      <c r="E32" s="3"/>
      <c r="F32" s="3"/>
      <c r="G32" s="3"/>
    </row>
    <row r="34" spans="1:7" ht="24" hidden="1">
      <c r="A34" s="26"/>
      <c r="B34" s="26"/>
      <c r="C34" s="27"/>
      <c r="D34" s="27"/>
      <c r="E34" s="27"/>
      <c r="F34" s="27"/>
      <c r="G34" s="26"/>
    </row>
    <row r="35" spans="1:7" ht="22.5" hidden="1">
      <c r="A35" s="26"/>
      <c r="B35" s="26"/>
      <c r="C35" s="28"/>
      <c r="D35" s="28"/>
      <c r="E35" s="28"/>
      <c r="F35" s="28"/>
      <c r="G35" s="26"/>
    </row>
    <row r="36" spans="1:7" ht="15">
      <c r="A36" s="26"/>
      <c r="B36" s="26"/>
      <c r="C36" s="26"/>
      <c r="D36" s="29" t="s">
        <v>28</v>
      </c>
      <c r="E36" s="30"/>
      <c r="F36" s="30"/>
      <c r="G36" s="26"/>
    </row>
    <row r="37" spans="1:7" ht="12.75" hidden="1">
      <c r="A37" s="26"/>
      <c r="B37" s="26"/>
      <c r="C37" s="26"/>
      <c r="D37" s="26"/>
      <c r="E37" s="26"/>
      <c r="F37" s="26"/>
      <c r="G37" s="26"/>
    </row>
    <row r="38" spans="1:7" ht="13.5" thickBot="1">
      <c r="A38" s="31"/>
      <c r="B38" s="31"/>
      <c r="C38" s="31"/>
      <c r="D38" s="31"/>
      <c r="E38" s="31"/>
      <c r="F38" s="31"/>
      <c r="G38" s="31"/>
    </row>
    <row r="39" spans="1:7" ht="17.25">
      <c r="A39" s="39"/>
      <c r="B39" s="40"/>
      <c r="C39" s="40"/>
      <c r="D39" s="40"/>
      <c r="E39" s="40"/>
      <c r="F39" s="41"/>
      <c r="G39" s="44" t="s">
        <v>30</v>
      </c>
    </row>
    <row r="40" spans="1:7" ht="17.25">
      <c r="A40" s="42">
        <v>2142</v>
      </c>
      <c r="B40" s="103">
        <v>5137</v>
      </c>
      <c r="C40" s="43" t="s">
        <v>80</v>
      </c>
      <c r="D40" s="37"/>
      <c r="E40" s="37"/>
      <c r="F40" s="33">
        <v>30000</v>
      </c>
      <c r="G40" s="48" t="s">
        <v>32</v>
      </c>
    </row>
    <row r="41" spans="2:6" ht="12.75">
      <c r="B41" s="43">
        <v>5139</v>
      </c>
      <c r="C41" s="43" t="s">
        <v>29</v>
      </c>
      <c r="D41" s="43"/>
      <c r="E41" s="43"/>
      <c r="F41" s="33">
        <v>20000</v>
      </c>
    </row>
    <row r="42" spans="1:7" ht="12.75">
      <c r="A42" s="45"/>
      <c r="B42" s="46">
        <v>5169</v>
      </c>
      <c r="C42" s="46" t="s">
        <v>33</v>
      </c>
      <c r="D42" s="46"/>
      <c r="E42" s="46"/>
      <c r="F42" s="47">
        <v>20000</v>
      </c>
      <c r="G42" s="85">
        <f>SUM(F40:F42)</f>
        <v>70000</v>
      </c>
    </row>
    <row r="43" spans="1:7" ht="12.75">
      <c r="A43" s="42"/>
      <c r="B43" s="43"/>
      <c r="C43" s="43"/>
      <c r="D43" s="43"/>
      <c r="E43" s="43"/>
      <c r="F43" s="33"/>
      <c r="G43" s="44" t="s">
        <v>34</v>
      </c>
    </row>
    <row r="44" spans="1:7" ht="12.75">
      <c r="A44" s="42">
        <v>2212</v>
      </c>
      <c r="B44" s="43">
        <v>5139</v>
      </c>
      <c r="C44" s="43" t="s">
        <v>29</v>
      </c>
      <c r="D44" s="43"/>
      <c r="E44" s="43"/>
      <c r="F44" s="33">
        <v>20000</v>
      </c>
      <c r="G44" s="44"/>
    </row>
    <row r="45" spans="1:7" ht="12.75" hidden="1">
      <c r="A45" s="42"/>
      <c r="B45" s="43"/>
      <c r="C45" s="43"/>
      <c r="D45" s="43"/>
      <c r="E45" s="43"/>
      <c r="F45" s="33"/>
      <c r="G45" s="49"/>
    </row>
    <row r="46" spans="1:6" ht="12.75">
      <c r="A46" s="50"/>
      <c r="B46" s="43">
        <v>5169</v>
      </c>
      <c r="C46" s="43" t="s">
        <v>33</v>
      </c>
      <c r="D46" s="43"/>
      <c r="E46" s="43"/>
      <c r="F46" s="33">
        <v>40000</v>
      </c>
    </row>
    <row r="47" spans="1:7" ht="13.5" thickBot="1">
      <c r="A47" s="51"/>
      <c r="B47" s="52">
        <v>6121</v>
      </c>
      <c r="C47" s="52" t="s">
        <v>31</v>
      </c>
      <c r="D47" s="52"/>
      <c r="E47" s="52"/>
      <c r="F47" s="53"/>
      <c r="G47" s="64">
        <f>SUM(F44:F47)</f>
        <v>60000</v>
      </c>
    </row>
    <row r="48" spans="1:7" ht="12.75">
      <c r="A48" s="55"/>
      <c r="B48" s="56"/>
      <c r="C48" s="56"/>
      <c r="D48" s="56"/>
      <c r="E48" s="56"/>
      <c r="F48" s="57"/>
      <c r="G48" s="58"/>
    </row>
    <row r="49" spans="1:7" ht="12.75">
      <c r="A49" s="42">
        <v>2310</v>
      </c>
      <c r="B49" s="43">
        <v>5021</v>
      </c>
      <c r="C49" s="43" t="s">
        <v>35</v>
      </c>
      <c r="D49" s="43"/>
      <c r="E49" s="43"/>
      <c r="F49" s="33">
        <v>5000</v>
      </c>
      <c r="G49" s="44" t="s">
        <v>36</v>
      </c>
    </row>
    <row r="50" spans="1:7" ht="12.75">
      <c r="A50" s="42"/>
      <c r="B50" s="43">
        <v>5139</v>
      </c>
      <c r="C50" s="43" t="s">
        <v>29</v>
      </c>
      <c r="D50" s="43"/>
      <c r="E50" s="43"/>
      <c r="F50" s="33">
        <v>5000</v>
      </c>
      <c r="G50" s="44"/>
    </row>
    <row r="51" spans="1:7" ht="12.75">
      <c r="A51" s="42"/>
      <c r="B51" s="43">
        <v>5154</v>
      </c>
      <c r="C51" s="43" t="s">
        <v>37</v>
      </c>
      <c r="D51" s="43"/>
      <c r="E51" s="43"/>
      <c r="F51" s="33">
        <v>34000</v>
      </c>
      <c r="G51" s="44"/>
    </row>
    <row r="52" spans="1:7" ht="12.75">
      <c r="A52" s="42"/>
      <c r="B52" s="43">
        <v>5169</v>
      </c>
      <c r="C52" s="43" t="s">
        <v>33</v>
      </c>
      <c r="D52" s="43"/>
      <c r="E52" s="43"/>
      <c r="F52" s="33">
        <v>51200</v>
      </c>
      <c r="G52" s="44"/>
    </row>
    <row r="53" spans="1:7" ht="12.75">
      <c r="A53" s="42"/>
      <c r="B53" s="43">
        <v>5362</v>
      </c>
      <c r="C53" s="43" t="s">
        <v>61</v>
      </c>
      <c r="D53" s="59"/>
      <c r="E53" s="59"/>
      <c r="F53" s="33">
        <v>17600</v>
      </c>
      <c r="G53" s="44"/>
    </row>
    <row r="54" spans="1:7" ht="12.75">
      <c r="A54" s="42"/>
      <c r="B54" s="43">
        <v>6121</v>
      </c>
      <c r="C54" s="43" t="s">
        <v>72</v>
      </c>
      <c r="D54" s="43"/>
      <c r="E54" s="43"/>
      <c r="F54" s="33">
        <v>250000</v>
      </c>
      <c r="G54" s="49"/>
    </row>
    <row r="55" spans="1:7" ht="12.75">
      <c r="A55" s="42"/>
      <c r="G55" s="60">
        <f>SUM(F49:F54)</f>
        <v>362800</v>
      </c>
    </row>
    <row r="56" spans="1:7" ht="13.5" thickBot="1">
      <c r="A56" s="51"/>
      <c r="B56" s="52"/>
      <c r="C56" s="52"/>
      <c r="D56" s="52"/>
      <c r="E56" s="52"/>
      <c r="F56" s="53"/>
      <c r="G56" s="87"/>
    </row>
    <row r="57" spans="1:7" ht="12.75">
      <c r="A57" s="42"/>
      <c r="B57" s="43"/>
      <c r="C57" s="43"/>
      <c r="D57" s="43"/>
      <c r="E57" s="43"/>
      <c r="F57" s="33"/>
      <c r="G57" s="86" t="s">
        <v>66</v>
      </c>
    </row>
    <row r="58" spans="1:7" ht="12.75">
      <c r="A58" s="42">
        <v>2321</v>
      </c>
      <c r="B58">
        <v>5169</v>
      </c>
      <c r="C58" s="43" t="s">
        <v>33</v>
      </c>
      <c r="D58" s="43"/>
      <c r="E58" s="43"/>
      <c r="F58" s="91">
        <v>30000</v>
      </c>
      <c r="G58" s="86" t="s">
        <v>76</v>
      </c>
    </row>
    <row r="59" spans="1:7" ht="12.75">
      <c r="A59" s="42"/>
      <c r="B59" s="43">
        <v>5171</v>
      </c>
      <c r="C59" s="43" t="s">
        <v>31</v>
      </c>
      <c r="D59" s="43"/>
      <c r="E59" s="43"/>
      <c r="F59" s="33">
        <v>100000</v>
      </c>
      <c r="G59" s="86"/>
    </row>
    <row r="60" spans="1:7" ht="13.5" thickBot="1">
      <c r="A60" s="51"/>
      <c r="B60" s="52"/>
      <c r="C60" s="52"/>
      <c r="D60" s="52"/>
      <c r="E60" s="52"/>
      <c r="F60" s="53"/>
      <c r="G60" s="64">
        <f>SUM(F58:F59)</f>
        <v>130000</v>
      </c>
    </row>
    <row r="61" spans="1:7" ht="13.5" thickBot="1">
      <c r="A61" s="61">
        <v>3113</v>
      </c>
      <c r="B61" s="62">
        <v>5321</v>
      </c>
      <c r="C61" s="62" t="s">
        <v>38</v>
      </c>
      <c r="D61" s="62"/>
      <c r="E61" s="62"/>
      <c r="F61" s="63">
        <v>120000</v>
      </c>
      <c r="G61" s="58"/>
    </row>
    <row r="62" spans="1:7" ht="13.5" thickBot="1">
      <c r="A62" s="51">
        <v>3141</v>
      </c>
      <c r="B62" s="52">
        <v>5321</v>
      </c>
      <c r="C62" s="52" t="s">
        <v>38</v>
      </c>
      <c r="D62" s="52"/>
      <c r="E62" s="52"/>
      <c r="F62" s="53">
        <v>14500</v>
      </c>
      <c r="G62" s="64">
        <f>SUM(F61:F62)</f>
        <v>134500</v>
      </c>
    </row>
    <row r="63" spans="1:7" ht="12.75">
      <c r="A63" s="55"/>
      <c r="B63" s="56"/>
      <c r="C63" s="56"/>
      <c r="D63" s="56"/>
      <c r="E63" s="56"/>
      <c r="F63" s="57"/>
      <c r="G63" s="44" t="s">
        <v>39</v>
      </c>
    </row>
    <row r="64" spans="1:6" ht="12.75">
      <c r="A64" s="42">
        <v>3314</v>
      </c>
      <c r="B64" s="43">
        <v>5021</v>
      </c>
      <c r="C64" s="43" t="s">
        <v>35</v>
      </c>
      <c r="D64" s="43"/>
      <c r="E64" s="43"/>
      <c r="F64" s="33">
        <v>5000</v>
      </c>
    </row>
    <row r="65" spans="1:7" ht="12.75">
      <c r="A65" s="42"/>
      <c r="B65" s="43">
        <v>5139</v>
      </c>
      <c r="C65" s="43" t="s">
        <v>59</v>
      </c>
      <c r="D65" s="43"/>
      <c r="E65" s="43"/>
      <c r="F65" s="33">
        <v>2000</v>
      </c>
      <c r="G65" s="44"/>
    </row>
    <row r="66" spans="1:7" ht="13.5" thickBot="1">
      <c r="A66" s="51"/>
      <c r="B66" s="52">
        <v>5169</v>
      </c>
      <c r="C66" s="52" t="s">
        <v>60</v>
      </c>
      <c r="D66" s="52"/>
      <c r="E66" s="52"/>
      <c r="F66" s="53"/>
      <c r="G66" s="64">
        <f>SUM(F64:F66)</f>
        <v>7000</v>
      </c>
    </row>
    <row r="67" spans="1:7" ht="12.75" hidden="1">
      <c r="A67" s="65"/>
      <c r="B67" s="66"/>
      <c r="C67" s="66"/>
      <c r="D67" s="66"/>
      <c r="E67" s="66"/>
      <c r="F67" s="66"/>
      <c r="G67" s="67"/>
    </row>
    <row r="68" spans="1:7" ht="12.75" hidden="1">
      <c r="A68" s="42"/>
      <c r="B68" s="43"/>
      <c r="C68" s="43"/>
      <c r="D68" s="43"/>
      <c r="E68" s="43"/>
      <c r="F68" s="33"/>
      <c r="G68" s="44"/>
    </row>
    <row r="69" spans="1:7" ht="12.75" hidden="1">
      <c r="A69" s="42"/>
      <c r="B69" s="43"/>
      <c r="C69" s="43"/>
      <c r="D69" s="43"/>
      <c r="E69" s="43"/>
      <c r="F69" s="33"/>
      <c r="G69" s="44"/>
    </row>
    <row r="70" spans="1:7" ht="13.5" hidden="1" thickBot="1">
      <c r="A70" s="51"/>
      <c r="B70" s="52"/>
      <c r="C70" s="68"/>
      <c r="D70" s="52"/>
      <c r="E70" s="52"/>
      <c r="F70" s="53"/>
      <c r="G70" s="54"/>
    </row>
    <row r="71" spans="1:7" ht="12.75">
      <c r="A71" s="65"/>
      <c r="B71" s="66"/>
      <c r="C71" s="66"/>
      <c r="D71" s="66"/>
      <c r="E71" s="66"/>
      <c r="F71" s="66"/>
      <c r="G71" s="44" t="s">
        <v>62</v>
      </c>
    </row>
    <row r="72" spans="1:6" ht="12.75">
      <c r="A72" s="42">
        <v>3399</v>
      </c>
      <c r="B72" s="69">
        <v>5175</v>
      </c>
      <c r="C72" s="69" t="s">
        <v>40</v>
      </c>
      <c r="D72" s="43"/>
      <c r="E72" s="43"/>
      <c r="F72" s="33">
        <v>10000</v>
      </c>
    </row>
    <row r="73" spans="1:7" ht="13.5" thickBot="1">
      <c r="A73" s="51"/>
      <c r="B73" s="68">
        <v>5194</v>
      </c>
      <c r="C73" s="68" t="s">
        <v>41</v>
      </c>
      <c r="D73" s="52"/>
      <c r="E73" s="52"/>
      <c r="F73" s="53">
        <v>6500</v>
      </c>
      <c r="G73" s="64">
        <f>SUM(F72:F73)</f>
        <v>16500</v>
      </c>
    </row>
    <row r="74" spans="1:7" ht="13.5" thickBot="1">
      <c r="A74" s="65"/>
      <c r="B74" s="66"/>
      <c r="C74" s="66"/>
      <c r="D74" s="66"/>
      <c r="E74" s="66"/>
      <c r="F74" s="66"/>
      <c r="G74" s="73" t="s">
        <v>64</v>
      </c>
    </row>
    <row r="75" spans="1:6" ht="13.5" thickBot="1">
      <c r="A75" s="70">
        <v>3421</v>
      </c>
      <c r="B75" s="43">
        <v>6121</v>
      </c>
      <c r="C75" s="43" t="s">
        <v>78</v>
      </c>
      <c r="D75" s="43"/>
      <c r="E75" s="71"/>
      <c r="F75" s="72">
        <v>1500000</v>
      </c>
    </row>
    <row r="76" spans="1:7" ht="13.5" thickBot="1">
      <c r="A76" s="74"/>
      <c r="B76" s="74"/>
      <c r="C76" s="74"/>
      <c r="D76" s="74"/>
      <c r="E76" s="74"/>
      <c r="F76" s="74"/>
      <c r="G76" s="74"/>
    </row>
    <row r="77" spans="1:7" ht="12.75">
      <c r="A77" s="55"/>
      <c r="B77" s="56"/>
      <c r="C77" s="75"/>
      <c r="D77" s="56"/>
      <c r="E77" s="56"/>
      <c r="F77" s="57"/>
      <c r="G77" s="58"/>
    </row>
    <row r="78" spans="1:7" ht="12.75">
      <c r="A78" s="42">
        <v>3631</v>
      </c>
      <c r="B78" s="43">
        <v>5021</v>
      </c>
      <c r="C78" s="43" t="s">
        <v>35</v>
      </c>
      <c r="D78" s="43"/>
      <c r="E78" s="43"/>
      <c r="F78" s="33">
        <v>3000</v>
      </c>
      <c r="G78" s="44" t="s">
        <v>42</v>
      </c>
    </row>
    <row r="79" spans="1:7" ht="12.75">
      <c r="A79" s="42"/>
      <c r="B79" s="43">
        <v>5139</v>
      </c>
      <c r="C79" s="43" t="s">
        <v>29</v>
      </c>
      <c r="D79" s="43"/>
      <c r="E79" s="43"/>
      <c r="F79" s="33">
        <v>5000</v>
      </c>
      <c r="G79" s="44"/>
    </row>
    <row r="80" spans="1:7" ht="12.75">
      <c r="A80" s="42"/>
      <c r="B80" s="43">
        <v>5154</v>
      </c>
      <c r="C80" s="43" t="s">
        <v>37</v>
      </c>
      <c r="D80" s="43"/>
      <c r="E80" s="43"/>
      <c r="F80" s="33">
        <v>55000</v>
      </c>
      <c r="G80" s="44"/>
    </row>
    <row r="81" spans="1:7" ht="13.5" thickBot="1">
      <c r="A81" s="51"/>
      <c r="B81" s="52">
        <v>6121</v>
      </c>
      <c r="C81" s="52" t="s">
        <v>79</v>
      </c>
      <c r="D81" s="52"/>
      <c r="E81" s="52"/>
      <c r="F81" s="53">
        <v>150000</v>
      </c>
      <c r="G81" s="64">
        <f>SUM(F78:F81)</f>
        <v>213000</v>
      </c>
    </row>
    <row r="82" spans="1:7" ht="12.75">
      <c r="A82" s="55"/>
      <c r="B82" s="75"/>
      <c r="C82" s="75"/>
      <c r="D82" s="56"/>
      <c r="E82" s="56"/>
      <c r="F82" s="57"/>
      <c r="G82" s="58"/>
    </row>
    <row r="83" spans="1:7" ht="12.75">
      <c r="A83" s="42">
        <v>3632</v>
      </c>
      <c r="B83" s="43">
        <v>5021</v>
      </c>
      <c r="C83" s="43" t="s">
        <v>35</v>
      </c>
      <c r="D83" s="43"/>
      <c r="E83" s="43"/>
      <c r="F83" s="33">
        <v>18500</v>
      </c>
      <c r="G83" s="44" t="s">
        <v>43</v>
      </c>
    </row>
    <row r="84" spans="1:7" ht="12.75" hidden="1">
      <c r="A84" s="50"/>
      <c r="B84" s="43"/>
      <c r="C84" s="43"/>
      <c r="D84" s="43"/>
      <c r="E84" s="43"/>
      <c r="F84" s="33"/>
      <c r="G84" s="49"/>
    </row>
    <row r="85" spans="1:7" ht="13.5" thickBot="1">
      <c r="A85" s="70"/>
      <c r="B85" s="68"/>
      <c r="C85" s="68"/>
      <c r="D85" s="71"/>
      <c r="E85" s="71"/>
      <c r="F85" s="76"/>
      <c r="G85" s="77">
        <f>SUM(F83:F85)</f>
        <v>18500</v>
      </c>
    </row>
    <row r="86" spans="1:7" ht="12.75">
      <c r="A86" s="55"/>
      <c r="B86" s="56"/>
      <c r="C86" s="56"/>
      <c r="D86" s="56"/>
      <c r="E86" s="56"/>
      <c r="F86" s="57"/>
      <c r="G86" s="44" t="s">
        <v>45</v>
      </c>
    </row>
    <row r="87" spans="1:6" ht="12.75">
      <c r="A87" s="42">
        <v>3722</v>
      </c>
      <c r="B87" s="43">
        <v>5139</v>
      </c>
      <c r="C87" s="43" t="s">
        <v>29</v>
      </c>
      <c r="D87" s="43"/>
      <c r="E87" s="43"/>
      <c r="F87" s="33">
        <v>30000</v>
      </c>
    </row>
    <row r="88" spans="1:7" ht="13.5" thickBot="1">
      <c r="A88" s="51"/>
      <c r="B88" s="52">
        <v>5169</v>
      </c>
      <c r="C88" s="52" t="s">
        <v>46</v>
      </c>
      <c r="D88" s="52"/>
      <c r="E88" s="52"/>
      <c r="F88" s="53">
        <v>130000</v>
      </c>
      <c r="G88" s="64">
        <f>SUM(F87:F88)</f>
        <v>160000</v>
      </c>
    </row>
    <row r="89" spans="1:7" ht="13.5" thickBot="1">
      <c r="A89" s="74"/>
      <c r="B89" s="74"/>
      <c r="C89" s="74"/>
      <c r="D89" s="74"/>
      <c r="E89" s="74"/>
      <c r="F89" s="74"/>
      <c r="G89" s="74"/>
    </row>
    <row r="90" spans="1:7" ht="12.75">
      <c r="A90" s="55">
        <v>3745</v>
      </c>
      <c r="B90" s="56">
        <v>5021</v>
      </c>
      <c r="C90" s="56" t="s">
        <v>35</v>
      </c>
      <c r="D90" s="56"/>
      <c r="E90" s="56"/>
      <c r="F90" s="57">
        <v>27000</v>
      </c>
      <c r="G90" s="58" t="s">
        <v>47</v>
      </c>
    </row>
    <row r="91" spans="1:7" ht="12.75" hidden="1">
      <c r="A91" s="42"/>
      <c r="B91" s="43"/>
      <c r="C91" s="43"/>
      <c r="D91" s="43"/>
      <c r="E91" s="43"/>
      <c r="F91" s="33"/>
      <c r="G91" s="44"/>
    </row>
    <row r="92" spans="1:7" ht="12.75">
      <c r="A92" s="42"/>
      <c r="B92" s="43">
        <v>5156</v>
      </c>
      <c r="C92" s="43" t="s">
        <v>48</v>
      </c>
      <c r="D92" s="43"/>
      <c r="E92" s="43"/>
      <c r="F92" s="33">
        <v>5000</v>
      </c>
      <c r="G92" s="44"/>
    </row>
    <row r="93" spans="1:7" ht="13.5" thickBot="1">
      <c r="A93" s="51"/>
      <c r="B93" s="52">
        <v>5175</v>
      </c>
      <c r="C93" s="52" t="s">
        <v>73</v>
      </c>
      <c r="D93" s="52"/>
      <c r="E93" s="52"/>
      <c r="F93" s="53">
        <v>2000</v>
      </c>
      <c r="G93" s="64">
        <f>SUM(F90:F93)</f>
        <v>34000</v>
      </c>
    </row>
    <row r="94" spans="1:7" ht="12.75" hidden="1">
      <c r="A94" s="55"/>
      <c r="B94" s="56"/>
      <c r="C94" s="56"/>
      <c r="D94" s="56"/>
      <c r="E94" s="56"/>
      <c r="F94" s="57"/>
      <c r="G94" s="58"/>
    </row>
    <row r="95" spans="1:7" ht="12.75">
      <c r="A95" s="42">
        <v>5512</v>
      </c>
      <c r="B95" s="69"/>
      <c r="C95" s="59"/>
      <c r="D95" s="59"/>
      <c r="E95" s="59"/>
      <c r="F95" s="78"/>
      <c r="G95" s="44" t="s">
        <v>49</v>
      </c>
    </row>
    <row r="96" spans="1:7" ht="12.75">
      <c r="A96" s="50"/>
      <c r="B96" s="43">
        <v>5156</v>
      </c>
      <c r="C96" s="43" t="s">
        <v>48</v>
      </c>
      <c r="D96" s="43"/>
      <c r="E96" s="43"/>
      <c r="F96" s="33">
        <v>1500</v>
      </c>
      <c r="G96" s="49"/>
    </row>
    <row r="97" spans="1:7" ht="12.75">
      <c r="A97" s="42"/>
      <c r="B97" s="43">
        <v>5167</v>
      </c>
      <c r="C97" s="43" t="s">
        <v>50</v>
      </c>
      <c r="D97" s="43"/>
      <c r="E97" s="43"/>
      <c r="F97" s="33">
        <v>2000</v>
      </c>
      <c r="G97" s="44"/>
    </row>
    <row r="98" spans="1:7" ht="12.75">
      <c r="A98" s="42"/>
      <c r="B98" s="43">
        <v>5192</v>
      </c>
      <c r="C98" s="43" t="s">
        <v>74</v>
      </c>
      <c r="D98" s="43"/>
      <c r="E98" s="43"/>
      <c r="F98" s="33">
        <v>2000</v>
      </c>
      <c r="G98" s="44"/>
    </row>
    <row r="99" spans="1:7" ht="13.5" thickBot="1">
      <c r="A99" s="51"/>
      <c r="B99" s="52">
        <v>5194</v>
      </c>
      <c r="C99" s="52" t="s">
        <v>41</v>
      </c>
      <c r="D99" s="52"/>
      <c r="E99" s="52"/>
      <c r="F99" s="53">
        <v>2000</v>
      </c>
      <c r="G99" s="64">
        <f>SUM(F95:F100)</f>
        <v>7500</v>
      </c>
    </row>
    <row r="100" spans="1:7" ht="12.75" hidden="1">
      <c r="A100" s="79"/>
      <c r="B100" s="43"/>
      <c r="C100" s="43"/>
      <c r="D100" s="43"/>
      <c r="E100" s="43"/>
      <c r="F100" s="33"/>
      <c r="G100" s="80"/>
    </row>
    <row r="101" spans="1:7" ht="12.75" hidden="1">
      <c r="A101" s="43"/>
      <c r="B101" s="74"/>
      <c r="C101" s="74"/>
      <c r="D101" s="74"/>
      <c r="E101" s="74"/>
      <c r="F101" s="74"/>
      <c r="G101" s="74"/>
    </row>
    <row r="102" spans="1:7" ht="13.5" hidden="1" thickBot="1">
      <c r="A102" s="81"/>
      <c r="B102" s="52"/>
      <c r="C102" s="52"/>
      <c r="D102" s="52"/>
      <c r="E102" s="52"/>
      <c r="F102" s="53"/>
      <c r="G102" s="82"/>
    </row>
    <row r="103" spans="1:7" ht="13.5" thickBot="1">
      <c r="A103" s="74"/>
      <c r="B103" s="74"/>
      <c r="C103" s="74"/>
      <c r="D103" s="74"/>
      <c r="E103" s="74"/>
      <c r="F103" s="74"/>
      <c r="G103" s="74"/>
    </row>
    <row r="104" spans="1:8" ht="13.5" thickBot="1">
      <c r="A104" s="61">
        <v>6112</v>
      </c>
      <c r="B104" s="62">
        <v>5023</v>
      </c>
      <c r="C104" s="62" t="s">
        <v>51</v>
      </c>
      <c r="D104" s="62"/>
      <c r="E104" s="62"/>
      <c r="F104" s="63">
        <v>164000</v>
      </c>
      <c r="G104" s="98" t="s">
        <v>51</v>
      </c>
      <c r="H104" s="43"/>
    </row>
    <row r="105" spans="1:7" ht="13.5" thickBot="1">
      <c r="A105" s="92"/>
      <c r="B105" s="93">
        <v>5032</v>
      </c>
      <c r="C105" s="93" t="s">
        <v>75</v>
      </c>
      <c r="D105" s="93"/>
      <c r="E105" s="93"/>
      <c r="F105" s="94">
        <v>14500</v>
      </c>
      <c r="G105" s="97">
        <f>SUM(F104+F105)</f>
        <v>178500</v>
      </c>
    </row>
    <row r="106" spans="1:7" ht="12.75">
      <c r="A106" s="34"/>
      <c r="B106" s="34"/>
      <c r="C106" s="34"/>
      <c r="D106" s="34"/>
      <c r="E106" s="34"/>
      <c r="F106" s="95"/>
      <c r="G106" s="96"/>
    </row>
    <row r="107" spans="1:7" ht="12.75">
      <c r="A107" s="34">
        <v>6115</v>
      </c>
      <c r="B107" s="34">
        <v>5901</v>
      </c>
      <c r="C107" s="34"/>
      <c r="D107" s="34"/>
      <c r="E107" s="34"/>
      <c r="F107" s="95">
        <v>5300</v>
      </c>
      <c r="G107" s="96"/>
    </row>
    <row r="108" spans="1:7" ht="13.5" thickBot="1">
      <c r="A108" s="74"/>
      <c r="B108" s="74"/>
      <c r="C108" s="74"/>
      <c r="D108" s="74"/>
      <c r="E108" s="74"/>
      <c r="F108" s="74"/>
      <c r="G108" s="74"/>
    </row>
    <row r="109" spans="1:7" ht="12.75">
      <c r="A109" s="55">
        <v>6171</v>
      </c>
      <c r="B109" s="56">
        <v>5011</v>
      </c>
      <c r="C109" s="56" t="s">
        <v>52</v>
      </c>
      <c r="D109" s="56"/>
      <c r="E109" s="56"/>
      <c r="F109" s="57">
        <v>170000</v>
      </c>
      <c r="G109" s="67" t="s">
        <v>77</v>
      </c>
    </row>
    <row r="110" spans="1:7" ht="12.75">
      <c r="A110" s="42"/>
      <c r="B110" s="43">
        <v>5021</v>
      </c>
      <c r="C110" s="43" t="s">
        <v>35</v>
      </c>
      <c r="D110" s="43"/>
      <c r="E110" s="43"/>
      <c r="F110" s="33">
        <v>10000</v>
      </c>
      <c r="G110" s="44"/>
    </row>
    <row r="111" spans="1:7" ht="12.75">
      <c r="A111" s="42"/>
      <c r="B111" s="43">
        <v>5031</v>
      </c>
      <c r="C111" s="43" t="s">
        <v>53</v>
      </c>
      <c r="D111" s="43"/>
      <c r="E111" s="43"/>
      <c r="F111" s="33">
        <v>45000</v>
      </c>
      <c r="G111" s="44"/>
    </row>
    <row r="112" spans="1:7" ht="12.75">
      <c r="A112" s="42"/>
      <c r="B112" s="43">
        <v>5032</v>
      </c>
      <c r="C112" s="43" t="s">
        <v>54</v>
      </c>
      <c r="D112" s="43"/>
      <c r="E112" s="43"/>
      <c r="F112" s="33">
        <v>17000</v>
      </c>
      <c r="G112" s="44"/>
    </row>
    <row r="113" spans="1:7" ht="12.75">
      <c r="A113" s="42"/>
      <c r="B113" s="43">
        <v>5136</v>
      </c>
      <c r="C113" s="43" t="s">
        <v>55</v>
      </c>
      <c r="D113" s="43"/>
      <c r="E113" s="43"/>
      <c r="F113" s="33">
        <v>10000</v>
      </c>
      <c r="G113" s="49"/>
    </row>
    <row r="114" spans="1:7" ht="12.75">
      <c r="A114" s="42"/>
      <c r="B114" s="43">
        <v>5137</v>
      </c>
      <c r="C114" s="43" t="s">
        <v>80</v>
      </c>
      <c r="D114" s="43"/>
      <c r="E114" s="43"/>
      <c r="F114" s="33">
        <v>10000</v>
      </c>
      <c r="G114" s="49"/>
    </row>
    <row r="115" spans="1:7" ht="12.75">
      <c r="A115" s="42"/>
      <c r="B115" s="43">
        <v>5139</v>
      </c>
      <c r="C115" s="43" t="s">
        <v>29</v>
      </c>
      <c r="D115" s="43"/>
      <c r="E115" s="43"/>
      <c r="F115" s="33">
        <v>15000</v>
      </c>
      <c r="G115" s="49"/>
    </row>
    <row r="116" spans="1:7" ht="12.75">
      <c r="A116" s="42"/>
      <c r="B116" s="43">
        <v>5154</v>
      </c>
      <c r="C116" s="43" t="s">
        <v>37</v>
      </c>
      <c r="D116" s="43"/>
      <c r="E116" s="43"/>
      <c r="F116" s="33">
        <v>70000</v>
      </c>
      <c r="G116" s="49"/>
    </row>
    <row r="117" spans="1:7" ht="12.75">
      <c r="A117" s="42"/>
      <c r="B117" s="43">
        <v>5161</v>
      </c>
      <c r="C117" s="43" t="s">
        <v>44</v>
      </c>
      <c r="D117" s="43"/>
      <c r="E117" s="43"/>
      <c r="F117" s="33">
        <v>3000</v>
      </c>
      <c r="G117" s="49"/>
    </row>
    <row r="118" spans="1:7" ht="12.75">
      <c r="A118" s="42"/>
      <c r="B118" s="43">
        <v>5162</v>
      </c>
      <c r="C118" s="43" t="s">
        <v>56</v>
      </c>
      <c r="D118" s="43"/>
      <c r="E118" s="43"/>
      <c r="F118" s="33">
        <v>25000</v>
      </c>
      <c r="G118" s="49"/>
    </row>
    <row r="119" spans="1:7" ht="12.75" hidden="1">
      <c r="A119" s="42"/>
      <c r="B119" s="43"/>
      <c r="C119" s="43"/>
      <c r="D119" s="59"/>
      <c r="E119" s="59"/>
      <c r="F119" s="33"/>
      <c r="G119" s="49"/>
    </row>
    <row r="120" spans="1:7" ht="12.75" hidden="1">
      <c r="A120" s="50"/>
      <c r="B120" s="43"/>
      <c r="C120" s="43"/>
      <c r="D120" s="43"/>
      <c r="E120" s="43"/>
      <c r="F120" s="33"/>
      <c r="G120" s="49"/>
    </row>
    <row r="121" spans="1:7" ht="12.75" hidden="1">
      <c r="A121" s="42"/>
      <c r="B121" s="43"/>
      <c r="C121" s="43"/>
      <c r="D121" s="43"/>
      <c r="E121" s="43"/>
      <c r="F121" s="33"/>
      <c r="G121" s="44"/>
    </row>
    <row r="122" spans="1:7" ht="12.75">
      <c r="A122" s="50"/>
      <c r="B122" s="43">
        <v>5169</v>
      </c>
      <c r="C122" s="43" t="s">
        <v>33</v>
      </c>
      <c r="D122" s="43"/>
      <c r="E122" s="43"/>
      <c r="F122" s="33">
        <v>65000</v>
      </c>
      <c r="G122" s="44"/>
    </row>
    <row r="123" spans="1:7" ht="12.75">
      <c r="A123" s="50"/>
      <c r="B123" s="43">
        <v>5171</v>
      </c>
      <c r="C123" s="43" t="s">
        <v>31</v>
      </c>
      <c r="D123" s="43"/>
      <c r="E123" s="43"/>
      <c r="F123" s="33">
        <v>200000</v>
      </c>
      <c r="G123" s="44"/>
    </row>
    <row r="124" spans="1:7" ht="12.75" hidden="1">
      <c r="A124" s="50"/>
      <c r="B124" s="43"/>
      <c r="C124" s="43"/>
      <c r="D124" s="43"/>
      <c r="E124" s="43"/>
      <c r="F124" s="33"/>
      <c r="G124" s="44"/>
    </row>
    <row r="125" spans="1:7" ht="12.75">
      <c r="A125" s="50"/>
      <c r="B125" s="69">
        <v>5901</v>
      </c>
      <c r="C125" s="69" t="s">
        <v>63</v>
      </c>
      <c r="D125" s="74"/>
      <c r="E125" s="74"/>
      <c r="F125" s="78">
        <v>62600</v>
      </c>
      <c r="G125" s="44"/>
    </row>
    <row r="126" spans="1:7" ht="12.75">
      <c r="A126" s="50"/>
      <c r="B126" s="69">
        <v>6119</v>
      </c>
      <c r="C126" s="69" t="s">
        <v>67</v>
      </c>
      <c r="D126" s="74"/>
      <c r="E126" s="74"/>
      <c r="F126" s="78">
        <v>60000</v>
      </c>
      <c r="G126" s="44"/>
    </row>
    <row r="127" spans="1:7" ht="12.75" hidden="1">
      <c r="A127" s="50"/>
      <c r="B127" s="43"/>
      <c r="C127" s="43"/>
      <c r="D127" s="43"/>
      <c r="E127" s="43"/>
      <c r="F127" s="33"/>
      <c r="G127" s="44"/>
    </row>
    <row r="128" spans="1:7" ht="12.75">
      <c r="A128" s="50"/>
      <c r="B128" s="43"/>
      <c r="C128" s="43"/>
      <c r="D128" s="43"/>
      <c r="E128" s="43"/>
      <c r="F128" s="33"/>
      <c r="G128" s="60">
        <f>SUM(F109:F128)</f>
        <v>762600</v>
      </c>
    </row>
    <row r="129" spans="1:7" ht="13.5" thickBot="1">
      <c r="A129" s="50"/>
      <c r="B129" s="59"/>
      <c r="C129" s="59"/>
      <c r="D129" s="59"/>
      <c r="E129" s="59"/>
      <c r="F129" s="59"/>
      <c r="G129" s="44"/>
    </row>
    <row r="130" spans="1:7" ht="12.75">
      <c r="A130" s="55">
        <v>6310</v>
      </c>
      <c r="B130" s="75">
        <v>5163</v>
      </c>
      <c r="C130" s="75" t="s">
        <v>57</v>
      </c>
      <c r="D130" s="56"/>
      <c r="E130" s="56"/>
      <c r="F130" s="83">
        <v>5000</v>
      </c>
      <c r="G130" s="58"/>
    </row>
    <row r="131" spans="1:7" ht="13.5" thickBot="1">
      <c r="A131" s="70"/>
      <c r="B131" s="71"/>
      <c r="C131" s="71"/>
      <c r="D131" s="71"/>
      <c r="E131" s="71"/>
      <c r="F131" s="71"/>
      <c r="G131" s="54"/>
    </row>
    <row r="132" spans="1:7" ht="12.75">
      <c r="A132" s="59"/>
      <c r="B132" s="59"/>
      <c r="C132" s="59"/>
      <c r="D132" s="59"/>
      <c r="E132" s="59"/>
      <c r="F132" s="59"/>
      <c r="G132" s="98" t="s">
        <v>58</v>
      </c>
    </row>
    <row r="133" spans="1:7" ht="13.5" thickBot="1">
      <c r="A133" s="79">
        <v>6320</v>
      </c>
      <c r="B133" s="43"/>
      <c r="C133" s="43" t="s">
        <v>58</v>
      </c>
      <c r="D133" s="43"/>
      <c r="E133" s="43"/>
      <c r="F133" s="33">
        <v>20000</v>
      </c>
      <c r="G133" s="99">
        <v>20000</v>
      </c>
    </row>
    <row r="134" spans="1:8" ht="12.75">
      <c r="A134" s="65"/>
      <c r="B134" s="66"/>
      <c r="C134" s="66"/>
      <c r="D134" s="66"/>
      <c r="E134" s="66"/>
      <c r="F134" s="66"/>
      <c r="G134" s="58"/>
      <c r="H134" s="34"/>
    </row>
    <row r="135" spans="1:7" ht="13.5" thickBot="1">
      <c r="A135" s="70"/>
      <c r="B135" s="71"/>
      <c r="C135" s="71"/>
      <c r="D135" s="71"/>
      <c r="E135" s="71"/>
      <c r="F135" s="84">
        <f>SUM(F41:F134)</f>
        <v>3655200</v>
      </c>
      <c r="G135" s="54"/>
    </row>
    <row r="136" spans="1:7" ht="17.25">
      <c r="A136" s="37"/>
      <c r="B136" s="38"/>
      <c r="C136" s="38"/>
      <c r="D136" s="38"/>
      <c r="E136" s="38"/>
      <c r="F136" s="38"/>
      <c r="G136" s="37"/>
    </row>
    <row r="137" spans="1:7" ht="12.75">
      <c r="A137" s="32"/>
      <c r="B137" s="34"/>
      <c r="C137" s="34"/>
      <c r="D137" s="34"/>
      <c r="E137" s="34"/>
      <c r="F137" s="34"/>
      <c r="G137" s="3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2">
      <selection activeCell="L17" sqref="L17"/>
    </sheetView>
  </sheetViews>
  <sheetFormatPr defaultColWidth="9.140625" defaultRowHeight="12.75"/>
  <cols>
    <col min="3" max="3" width="21.8515625" style="0" customWidth="1"/>
    <col min="8" max="8" width="21.28125" style="0" customWidth="1"/>
    <col min="9" max="9" width="10.28125" style="0" customWidth="1"/>
  </cols>
  <sheetData>
    <row r="1" ht="12.75" hidden="1"/>
    <row r="2" spans="1:10" ht="22.5">
      <c r="A2" s="34"/>
      <c r="B2" s="34"/>
      <c r="C2" s="104"/>
      <c r="D2" s="34"/>
      <c r="E2" s="34"/>
      <c r="F2" s="34"/>
      <c r="G2" s="34"/>
      <c r="H2" s="34"/>
      <c r="I2" s="34"/>
      <c r="J2" s="34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7.25">
      <c r="A4" s="34"/>
      <c r="B4" s="34"/>
      <c r="C4" s="34"/>
      <c r="D4" s="34"/>
      <c r="E4" s="34"/>
      <c r="F4" s="34"/>
      <c r="G4" s="34"/>
      <c r="H4" s="38"/>
      <c r="I4" s="34"/>
      <c r="J4" s="34"/>
    </row>
    <row r="5" spans="1:10" ht="17.25">
      <c r="A5" s="34"/>
      <c r="B5" s="34"/>
      <c r="C5" s="34"/>
      <c r="D5" s="34"/>
      <c r="E5" s="34"/>
      <c r="F5" s="34"/>
      <c r="G5" s="34"/>
      <c r="H5" s="38"/>
      <c r="I5" s="34"/>
      <c r="J5" s="34"/>
    </row>
    <row r="6" spans="1:10" ht="17.25">
      <c r="A6" s="34"/>
      <c r="B6" s="34"/>
      <c r="C6" s="38"/>
      <c r="D6" s="34"/>
      <c r="E6" s="34"/>
      <c r="F6" s="34"/>
      <c r="G6" s="34"/>
      <c r="H6" s="38"/>
      <c r="I6" s="34"/>
      <c r="J6" s="34"/>
    </row>
    <row r="7" spans="1:10" ht="17.25">
      <c r="A7" s="34"/>
      <c r="B7" s="34"/>
      <c r="C7" s="102"/>
      <c r="D7" s="34"/>
      <c r="E7" s="34"/>
      <c r="F7" s="34"/>
      <c r="G7" s="34"/>
      <c r="H7" s="102"/>
      <c r="I7" s="34"/>
      <c r="J7" s="34"/>
    </row>
    <row r="8" spans="1:10" ht="17.25">
      <c r="A8" s="34"/>
      <c r="B8" s="34"/>
      <c r="C8" s="102"/>
      <c r="D8" s="34"/>
      <c r="E8" s="34"/>
      <c r="F8" s="34"/>
      <c r="G8" s="34"/>
      <c r="H8" s="102"/>
      <c r="I8" s="34"/>
      <c r="J8" s="34"/>
    </row>
    <row r="9" spans="1:10" ht="17.25">
      <c r="A9" s="34"/>
      <c r="B9" s="34"/>
      <c r="C9" s="102"/>
      <c r="D9" s="34"/>
      <c r="E9" s="34"/>
      <c r="F9" s="34"/>
      <c r="G9" s="34"/>
      <c r="H9" s="102"/>
      <c r="I9" s="34"/>
      <c r="J9" s="34"/>
    </row>
    <row r="10" spans="1:10" ht="17.25">
      <c r="A10" s="34"/>
      <c r="B10" s="34"/>
      <c r="C10" s="102"/>
      <c r="D10" s="34"/>
      <c r="E10" s="34"/>
      <c r="F10" s="34"/>
      <c r="G10" s="34"/>
      <c r="H10" s="102"/>
      <c r="I10" s="34"/>
      <c r="J10" s="34"/>
    </row>
    <row r="11" spans="1:10" ht="17.25">
      <c r="A11" s="34"/>
      <c r="B11" s="101"/>
      <c r="C11" s="102"/>
      <c r="D11" s="34"/>
      <c r="E11" s="34"/>
      <c r="F11" s="101"/>
      <c r="G11" s="101"/>
      <c r="H11" s="102"/>
      <c r="I11" s="34"/>
      <c r="J11" s="34"/>
    </row>
    <row r="12" spans="1:10" ht="17.25">
      <c r="A12" s="34"/>
      <c r="B12" s="101"/>
      <c r="C12" s="102"/>
      <c r="D12" s="34"/>
      <c r="E12" s="34"/>
      <c r="F12" s="34"/>
      <c r="G12" s="34"/>
      <c r="H12" s="102"/>
      <c r="I12" s="34"/>
      <c r="J12" s="34"/>
    </row>
    <row r="13" spans="1:10" ht="17.25">
      <c r="A13" s="34"/>
      <c r="B13" s="101"/>
      <c r="C13" s="102"/>
      <c r="D13" s="34"/>
      <c r="E13" s="34"/>
      <c r="F13" s="34"/>
      <c r="G13" s="34"/>
      <c r="H13" s="102"/>
      <c r="I13" s="34"/>
      <c r="J13" s="34"/>
    </row>
    <row r="14" spans="1:10" ht="17.25">
      <c r="A14" s="34"/>
      <c r="B14" s="101"/>
      <c r="C14" s="102"/>
      <c r="D14" s="34"/>
      <c r="E14" s="34"/>
      <c r="F14" s="34"/>
      <c r="G14" s="34"/>
      <c r="H14" s="102"/>
      <c r="I14" s="34"/>
      <c r="J14" s="34"/>
    </row>
    <row r="15" spans="1:10" ht="17.25">
      <c r="A15" s="34"/>
      <c r="B15" s="101"/>
      <c r="C15" s="102"/>
      <c r="D15" s="34"/>
      <c r="E15" s="34"/>
      <c r="F15" s="34"/>
      <c r="G15" s="34"/>
      <c r="H15" s="102"/>
      <c r="I15" s="34"/>
      <c r="J15" s="34"/>
    </row>
    <row r="16" spans="1:10" ht="17.25">
      <c r="A16" s="34"/>
      <c r="B16" s="101"/>
      <c r="C16" s="102"/>
      <c r="D16" s="34"/>
      <c r="E16" s="34"/>
      <c r="F16" s="34"/>
      <c r="G16" s="34"/>
      <c r="H16" s="102"/>
      <c r="I16" s="34"/>
      <c r="J16" s="34"/>
    </row>
    <row r="17" spans="1:10" ht="17.25">
      <c r="A17" s="34"/>
      <c r="B17" s="34"/>
      <c r="C17" s="102"/>
      <c r="D17" s="34"/>
      <c r="E17" s="34"/>
      <c r="F17" s="34"/>
      <c r="G17" s="101"/>
      <c r="H17" s="102"/>
      <c r="I17" s="34"/>
      <c r="J17" s="34"/>
    </row>
    <row r="18" spans="1:10" ht="17.25">
      <c r="A18" s="34"/>
      <c r="B18" s="34"/>
      <c r="C18" s="102"/>
      <c r="D18" s="34"/>
      <c r="E18" s="34"/>
      <c r="F18" s="34"/>
      <c r="G18" s="101"/>
      <c r="H18" s="102"/>
      <c r="I18" s="34"/>
      <c r="J18" s="34"/>
    </row>
    <row r="19" spans="1:10" ht="17.25">
      <c r="A19" s="34"/>
      <c r="B19" s="34"/>
      <c r="C19" s="102"/>
      <c r="D19" s="34"/>
      <c r="E19" s="34"/>
      <c r="F19" s="34"/>
      <c r="G19" s="34"/>
      <c r="H19" s="102"/>
      <c r="I19" s="34"/>
      <c r="J19" s="34"/>
    </row>
    <row r="20" spans="1:10" ht="17.25">
      <c r="A20" s="34"/>
      <c r="B20" s="34"/>
      <c r="C20" s="38"/>
      <c r="D20" s="34"/>
      <c r="E20" s="34"/>
      <c r="F20" s="34"/>
      <c r="G20" s="34"/>
      <c r="H20" s="102"/>
      <c r="I20" s="34"/>
      <c r="J20" s="34"/>
    </row>
    <row r="21" spans="1:10" ht="17.25">
      <c r="A21" s="34"/>
      <c r="B21" s="34"/>
      <c r="C21" s="38"/>
      <c r="D21" s="34"/>
      <c r="E21" s="34"/>
      <c r="F21" s="34"/>
      <c r="G21" s="34"/>
      <c r="H21" s="102"/>
      <c r="I21" s="34"/>
      <c r="J21" s="34"/>
    </row>
    <row r="22" spans="1:10" ht="17.25">
      <c r="A22" s="34"/>
      <c r="B22" s="34"/>
      <c r="C22" s="34"/>
      <c r="D22" s="34"/>
      <c r="E22" s="34"/>
      <c r="F22" s="34"/>
      <c r="G22" s="34"/>
      <c r="H22" s="102"/>
      <c r="I22" s="34"/>
      <c r="J22" s="34"/>
    </row>
    <row r="23" spans="1:10" ht="17.25">
      <c r="A23" s="34"/>
      <c r="B23" s="34"/>
      <c r="C23" s="34"/>
      <c r="D23" s="34"/>
      <c r="E23" s="34"/>
      <c r="F23" s="34"/>
      <c r="G23" s="34"/>
      <c r="H23" s="102"/>
      <c r="I23" s="34"/>
      <c r="J23" s="34"/>
    </row>
    <row r="24" spans="1:10" ht="12.75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.7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.7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.7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.7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.75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2.7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2.7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46" spans="1:4" ht="17.25">
      <c r="A46" s="34"/>
      <c r="B46" s="34"/>
      <c r="C46" s="38"/>
      <c r="D46" s="34"/>
    </row>
    <row r="47" spans="1:4" ht="17.25">
      <c r="A47" s="34"/>
      <c r="B47" s="34"/>
      <c r="C47" s="38"/>
      <c r="D47" s="34"/>
    </row>
    <row r="48" spans="1:4" ht="17.25">
      <c r="A48" s="34"/>
      <c r="B48" s="34"/>
      <c r="C48" s="38"/>
      <c r="D48" s="34"/>
    </row>
    <row r="49" spans="1:4" ht="12.75">
      <c r="A49" s="34"/>
      <c r="B49" s="34"/>
      <c r="C49" s="34"/>
      <c r="D49" s="3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2014-01-30T12:07:25Z</cp:lastPrinted>
  <dcterms:created xsi:type="dcterms:W3CDTF">2007-01-18T10:43:07Z</dcterms:created>
  <dcterms:modified xsi:type="dcterms:W3CDTF">2014-04-10T10:29:17Z</dcterms:modified>
  <cp:category/>
  <cp:version/>
  <cp:contentType/>
  <cp:contentStatus/>
</cp:coreProperties>
</file>